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SettlementWatch(restored)\מעקב התנחלויות\תוכניות עתידיות\בקעה\"/>
    </mc:Choice>
  </mc:AlternateContent>
  <bookViews>
    <workbookView xWindow="0" yWindow="0" windowWidth="23040" windowHeight="10644" activeTab="2"/>
  </bookViews>
  <sheets>
    <sheet name="Data_Heb" sheetId="4" r:id="rId1"/>
    <sheet name="Data" sheetId="1" r:id="rId2"/>
    <sheet name="Israeli_Settlements_List" sheetId="3" r:id="rId3"/>
    <sheet name="Pal_Communities_List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F7" i="4"/>
  <c r="E7" i="4"/>
  <c r="D7" i="4"/>
  <c r="F7" i="1"/>
  <c r="G7" i="1"/>
  <c r="E7" i="1"/>
  <c r="D7" i="1"/>
</calcChain>
</file>

<file path=xl/sharedStrings.xml><?xml version="1.0" encoding="utf-8"?>
<sst xmlns="http://schemas.openxmlformats.org/spreadsheetml/2006/main" count="1373" uniqueCount="337">
  <si>
    <t>X</t>
  </si>
  <si>
    <t>Y</t>
  </si>
  <si>
    <t>OBJECTID</t>
  </si>
  <si>
    <t>اسم التجمع</t>
  </si>
  <si>
    <t>Community Name</t>
  </si>
  <si>
    <t>اسم المحافظة</t>
  </si>
  <si>
    <t>Governorate Name</t>
  </si>
  <si>
    <t>فئات الهيئات المحلية</t>
  </si>
  <si>
    <t>تصنيف الهيئات المحلية</t>
  </si>
  <si>
    <t>Community Classification</t>
  </si>
  <si>
    <t>تابع ل</t>
  </si>
  <si>
    <t>MOLG_Arabic</t>
  </si>
  <si>
    <t>MOLG_English</t>
  </si>
  <si>
    <t>Ref_C_PCBS</t>
  </si>
  <si>
    <t>Population1997</t>
  </si>
  <si>
    <t>Population2007</t>
  </si>
  <si>
    <t>Population 2017</t>
  </si>
  <si>
    <t>NoOfOldBuildings</t>
  </si>
  <si>
    <t>ClassificationAccordingAreaC</t>
  </si>
  <si>
    <t>العوجا</t>
  </si>
  <si>
    <t>Al 'Auja</t>
  </si>
  <si>
    <t>اريحا</t>
  </si>
  <si>
    <t>Jericho</t>
  </si>
  <si>
    <t>بلدية</t>
  </si>
  <si>
    <t>بلدية ج</t>
  </si>
  <si>
    <t>Municipality</t>
  </si>
  <si>
    <t>Municipality C</t>
  </si>
  <si>
    <t/>
  </si>
  <si>
    <t>هيئة محلية</t>
  </si>
  <si>
    <t>Local Government Unit</t>
  </si>
  <si>
    <t>351690</t>
  </si>
  <si>
    <t>Partially Area C</t>
  </si>
  <si>
    <t>الجفتلك</t>
  </si>
  <si>
    <t>Jiftlik</t>
  </si>
  <si>
    <t>مجلس</t>
  </si>
  <si>
    <t>مجلس قروي</t>
  </si>
  <si>
    <t>Village Council</t>
  </si>
  <si>
    <t>351140</t>
  </si>
  <si>
    <t>دوما</t>
  </si>
  <si>
    <t>Duma</t>
  </si>
  <si>
    <t>نابلس</t>
  </si>
  <si>
    <t xml:space="preserve">Nablus </t>
  </si>
  <si>
    <t>151445</t>
  </si>
  <si>
    <t>عين البيضاء</t>
  </si>
  <si>
    <t>'Ein el Beida</t>
  </si>
  <si>
    <t>طوباس</t>
  </si>
  <si>
    <t>Tubas</t>
  </si>
  <si>
    <t>50450</t>
  </si>
  <si>
    <t>عين الديوك الفوقا</t>
  </si>
  <si>
    <t>Ein Al Doyouk Al Foqa</t>
  </si>
  <si>
    <t>تابعة</t>
  </si>
  <si>
    <t>Belong To</t>
  </si>
  <si>
    <t>النويعمة وعين الديوك الفوقا</t>
  </si>
  <si>
    <t>ليست هيئة محلية</t>
  </si>
  <si>
    <t>Not Local Government Unit</t>
  </si>
  <si>
    <t>351845</t>
  </si>
  <si>
    <t>دير قرنطل</t>
  </si>
  <si>
    <t>Deir Quruntul</t>
  </si>
  <si>
    <t>351880</t>
  </si>
  <si>
    <t>عرب المليحات</t>
  </si>
  <si>
    <t>Arab al Moulihat</t>
  </si>
  <si>
    <t>مرج نعجة</t>
  </si>
  <si>
    <t>Marj Na'ja Herders</t>
  </si>
  <si>
    <t>351045</t>
  </si>
  <si>
    <t>Area C</t>
  </si>
  <si>
    <t>الزبيدات</t>
  </si>
  <si>
    <t>Az Zubeidat</t>
  </si>
  <si>
    <t>351110</t>
  </si>
  <si>
    <t>الفارسية</t>
  </si>
  <si>
    <t>Al Farisiya</t>
  </si>
  <si>
    <t>المالح</t>
  </si>
  <si>
    <t>50551</t>
  </si>
  <si>
    <t>مرج الغزال</t>
  </si>
  <si>
    <t>Marj al Ghazal</t>
  </si>
  <si>
    <t>351116</t>
  </si>
  <si>
    <t>النبي موسى</t>
  </si>
  <si>
    <t>An Nabi Musa</t>
  </si>
  <si>
    <t>352075</t>
  </si>
  <si>
    <t>فصايل</t>
  </si>
  <si>
    <t>Fasayil</t>
  </si>
  <si>
    <t>351510</t>
  </si>
  <si>
    <t>عين الديوك التحتا</t>
  </si>
  <si>
    <t>Ein Ad Duyuk at Tahta</t>
  </si>
  <si>
    <t>351905</t>
  </si>
  <si>
    <t>بلدية أ</t>
  </si>
  <si>
    <t>Municipality A</t>
  </si>
  <si>
    <t>351920</t>
  </si>
  <si>
    <t>مخيم عقبة جبر</t>
  </si>
  <si>
    <t>Aqbat Jaber Camp</t>
  </si>
  <si>
    <t>مخيم</t>
  </si>
  <si>
    <t>Camp</t>
  </si>
  <si>
    <t>351975</t>
  </si>
  <si>
    <t>مخيم عين السلطان</t>
  </si>
  <si>
    <t>'Ein as Sultan Camp</t>
  </si>
  <si>
    <t>351865</t>
  </si>
  <si>
    <t>الرشايدة</t>
  </si>
  <si>
    <t>Ar Rashayida</t>
  </si>
  <si>
    <t>بدو الكعابنة</t>
  </si>
  <si>
    <t>Bado Al Kaabnieh</t>
  </si>
  <si>
    <t>المعرجات مركز</t>
  </si>
  <si>
    <t>Mu'arrajat Centre</t>
  </si>
  <si>
    <t>رام الله والبيرة</t>
  </si>
  <si>
    <t xml:space="preserve"> Ramallah and Albireh </t>
  </si>
  <si>
    <t>غير ذلك</t>
  </si>
  <si>
    <t>Other</t>
  </si>
  <si>
    <t>301775</t>
  </si>
  <si>
    <t>دير حجلة</t>
  </si>
  <si>
    <t>Deir Hajleh</t>
  </si>
  <si>
    <t>النويعمة</t>
  </si>
  <si>
    <t>An Nuwei'ma</t>
  </si>
  <si>
    <t>مدينة القمر</t>
  </si>
  <si>
    <t>Al Qamar</t>
  </si>
  <si>
    <t>An Nuwei'ma and Ein Al Doyouk Al Foqa</t>
  </si>
  <si>
    <t>سطح البحر</t>
  </si>
  <si>
    <t>Sateh al Bahr</t>
  </si>
  <si>
    <t>الدير</t>
  </si>
  <si>
    <t>Ad Deir</t>
  </si>
  <si>
    <t>الفارسية-خلة خضر</t>
  </si>
  <si>
    <t>Al Farisiya-Khallet Khader</t>
  </si>
  <si>
    <t>عين الحلوة-ام جمال</t>
  </si>
  <si>
    <t>Ein al Hilwa - Um al Jmal</t>
  </si>
  <si>
    <t>خربة مكحول</t>
  </si>
  <si>
    <t>Khirbet Mak-hul</t>
  </si>
  <si>
    <t>ام العبور</t>
  </si>
  <si>
    <t>Umm al 'Obor</t>
  </si>
  <si>
    <t>ام دالين</t>
  </si>
  <si>
    <t>Um Daleen</t>
  </si>
  <si>
    <t>حمصة ( البقعة)</t>
  </si>
  <si>
    <t>Humsa - Al Bqai'a</t>
  </si>
  <si>
    <t>فصايل الفوقا</t>
  </si>
  <si>
    <t>Fasayil al Fauqa</t>
  </si>
  <si>
    <t>فصايل الوسطى</t>
  </si>
  <si>
    <t>Fasayil al Wusta</t>
  </si>
  <si>
    <t>عين سامية</t>
  </si>
  <si>
    <t>Ein Samiya</t>
  </si>
  <si>
    <t>راس التين</t>
  </si>
  <si>
    <t>Ras al Tin</t>
  </si>
  <si>
    <t>عين الرشاش</t>
  </si>
  <si>
    <t>Ein Ar Rashash</t>
  </si>
  <si>
    <t>خربة المراجم</t>
  </si>
  <si>
    <t>Khirbet al Marajim</t>
  </si>
  <si>
    <t>عرب الكعابنة</t>
  </si>
  <si>
    <t>Arab al Ka'abneh</t>
  </si>
  <si>
    <t>دار فزاعة</t>
  </si>
  <si>
    <t>Dar Faza'a</t>
  </si>
  <si>
    <t>وادي السق</t>
  </si>
  <si>
    <t>Wadi As Seeq</t>
  </si>
  <si>
    <t>مغاير الدير</t>
  </si>
  <si>
    <t>Maghayer Al Dir</t>
  </si>
  <si>
    <t>الحثرورة</t>
  </si>
  <si>
    <t>Al-Hathrura</t>
  </si>
  <si>
    <t>بدو المشروع</t>
  </si>
  <si>
    <t>Al Mashru' bedouin</t>
  </si>
  <si>
    <t>المعرجات شرق</t>
  </si>
  <si>
    <t>Mu'arrajat East</t>
  </si>
  <si>
    <t>راس عين العوجا</t>
  </si>
  <si>
    <t>Ras Ein al Auja</t>
  </si>
  <si>
    <t>وادي القلط</t>
  </si>
  <si>
    <t>Wadi al Qilt</t>
  </si>
  <si>
    <t>الجفتلك - المصفح</t>
  </si>
  <si>
    <t>Al Jiftlik - al Musaffah</t>
  </si>
  <si>
    <t>الجفتلك - الشونة</t>
  </si>
  <si>
    <t>Al Jiftlik-ash-Shuneh</t>
  </si>
  <si>
    <t>الجفتلك - غرب المثلث</t>
  </si>
  <si>
    <t>Al Jiftlik-Garb al Muthallath</t>
  </si>
  <si>
    <t xml:space="preserve"> اسطيح</t>
  </si>
  <si>
    <t>Isteih</t>
  </si>
  <si>
    <t>رعاة مرج نعجة</t>
  </si>
  <si>
    <t xml:space="preserve">حمصة - الفرشة </t>
  </si>
  <si>
    <t>Humsa - Al Farsheh</t>
  </si>
  <si>
    <t>حمصة - الجوفة</t>
  </si>
  <si>
    <t>Humsa - Al Jufeh</t>
  </si>
  <si>
    <t>حمصة - بصلية</t>
  </si>
  <si>
    <t>Humsa - Basaliya</t>
  </si>
  <si>
    <t>القفاف</t>
  </si>
  <si>
    <t>Al Qaffaf</t>
  </si>
  <si>
    <t>الفارسية الزعبي</t>
  </si>
  <si>
    <t>Al Farisiya-al Zu'bi</t>
  </si>
  <si>
    <t>الفارسية - الجوبية</t>
  </si>
  <si>
    <t>Al Farisiya- al Jubiya</t>
  </si>
  <si>
    <t>دير القلط</t>
  </si>
  <si>
    <t>Dier Al Qalt</t>
  </si>
  <si>
    <t>الجفتلك-ابو العجاج</t>
  </si>
  <si>
    <t>Al Jeftlik -Abu Al Ajaj</t>
  </si>
  <si>
    <t>عين القلط</t>
  </si>
  <si>
    <t>E'en Al Qalt</t>
  </si>
  <si>
    <t>بدو نويعمة الفوقا</t>
  </si>
  <si>
    <t>Bado Al Nwe'meh Al Fokah</t>
  </si>
  <si>
    <t>مقام النبي موسى</t>
  </si>
  <si>
    <t>Area A</t>
  </si>
  <si>
    <t>Area B</t>
  </si>
  <si>
    <t>Israel</t>
  </si>
  <si>
    <t>No. of Communities</t>
  </si>
  <si>
    <t>Population</t>
  </si>
  <si>
    <t>Sovereignity According to Netanyahu</t>
  </si>
  <si>
    <t>Total</t>
  </si>
  <si>
    <t>Dunams</t>
  </si>
  <si>
    <t>Name</t>
  </si>
  <si>
    <t>Name Hebrew</t>
  </si>
  <si>
    <t>Sociality</t>
  </si>
  <si>
    <t>year established</t>
  </si>
  <si>
    <t>Distance from Green Line (Kilometers)</t>
  </si>
  <si>
    <t>Urban Pattern</t>
  </si>
  <si>
    <t>elevation</t>
  </si>
  <si>
    <t>Ovnat</t>
  </si>
  <si>
    <t>אבנת</t>
  </si>
  <si>
    <t>ideological</t>
  </si>
  <si>
    <t>Religious</t>
  </si>
  <si>
    <t>Megilot</t>
  </si>
  <si>
    <t>Community</t>
  </si>
  <si>
    <t>Almog</t>
  </si>
  <si>
    <t>אלמוג</t>
  </si>
  <si>
    <t>quality of life</t>
  </si>
  <si>
    <t>Secular</t>
  </si>
  <si>
    <t>Kibbutz</t>
  </si>
  <si>
    <t>Argaman</t>
  </si>
  <si>
    <t>ארגמן</t>
  </si>
  <si>
    <t>Jordan Valley</t>
  </si>
  <si>
    <t>Moshav</t>
  </si>
  <si>
    <t>Beit Ha'arava</t>
  </si>
  <si>
    <t>בית הערבה</t>
  </si>
  <si>
    <t>Bqa'ot</t>
  </si>
  <si>
    <t>בקעות</t>
  </si>
  <si>
    <t>Gitit</t>
  </si>
  <si>
    <t>גיתית</t>
  </si>
  <si>
    <t>Mixed</t>
  </si>
  <si>
    <t>Gilgal</t>
  </si>
  <si>
    <t>גלגל</t>
  </si>
  <si>
    <t>Vered Yericho</t>
  </si>
  <si>
    <t>ורד יריחו</t>
  </si>
  <si>
    <t>Moshav/Community</t>
  </si>
  <si>
    <t>Chemdat</t>
  </si>
  <si>
    <t>חמדת</t>
  </si>
  <si>
    <t>Hamra</t>
  </si>
  <si>
    <t>חמרה</t>
  </si>
  <si>
    <t>Yitav</t>
  </si>
  <si>
    <t>ייט"ב</t>
  </si>
  <si>
    <t>Yafit</t>
  </si>
  <si>
    <t>יפית</t>
  </si>
  <si>
    <t>Mechola</t>
  </si>
  <si>
    <t>מחולה</t>
  </si>
  <si>
    <t>Mechora</t>
  </si>
  <si>
    <t>מכורה</t>
  </si>
  <si>
    <t>Ma'ale Efraim</t>
  </si>
  <si>
    <t>מעלה אפרים</t>
  </si>
  <si>
    <t>Urban</t>
  </si>
  <si>
    <t>Mitzpe Shalem</t>
  </si>
  <si>
    <t>מצפה שלם</t>
  </si>
  <si>
    <t>Masu'a</t>
  </si>
  <si>
    <t>משואה</t>
  </si>
  <si>
    <t>Maskiyot</t>
  </si>
  <si>
    <t>משכיות</t>
  </si>
  <si>
    <t>1986 (as a military ouptost; established as a civilian settlement in 2008)</t>
  </si>
  <si>
    <t>Niran</t>
  </si>
  <si>
    <t>נירן</t>
  </si>
  <si>
    <t>Na'ama</t>
  </si>
  <si>
    <t>נעמי (נעמה)</t>
  </si>
  <si>
    <t>Netiv Ha'gdud</t>
  </si>
  <si>
    <t>נתיב הגדוד</t>
  </si>
  <si>
    <t>Petzael</t>
  </si>
  <si>
    <t>פצאל</t>
  </si>
  <si>
    <t>Kalia</t>
  </si>
  <si>
    <t>קליה</t>
  </si>
  <si>
    <t>Ro'i</t>
  </si>
  <si>
    <t>רועי</t>
  </si>
  <si>
    <t>Rotem</t>
  </si>
  <si>
    <t>רותם</t>
  </si>
  <si>
    <t>Shadmot Mehola</t>
  </si>
  <si>
    <t>שדמות מחולה</t>
  </si>
  <si>
    <t>Cooperative</t>
  </si>
  <si>
    <t>Tomer</t>
  </si>
  <si>
    <t>תומר</t>
  </si>
  <si>
    <t>Kochav Ha'shachar</t>
  </si>
  <si>
    <t>כוכב השחר</t>
  </si>
  <si>
    <t>Binyamin</t>
  </si>
  <si>
    <t>Mitzpe Yericho</t>
  </si>
  <si>
    <t>מצפה יריחו</t>
  </si>
  <si>
    <t>Rimonim</t>
  </si>
  <si>
    <t>רימונים</t>
  </si>
  <si>
    <t>Palestinian Communities</t>
  </si>
  <si>
    <t>Israeli Settlements</t>
  </si>
  <si>
    <t>Jordan Valley Annexation Plan:  Sovereignity according to Netanyahu</t>
  </si>
  <si>
    <t>The proposed annexation area (1,236,278 dunam) is 22.3% of the West Bank</t>
  </si>
  <si>
    <t>הצעת סיפוח בקעת הירדן: ריבונות לפי נתניהו</t>
  </si>
  <si>
    <t>שטח A</t>
  </si>
  <si>
    <t>שטח B</t>
  </si>
  <si>
    <t>ישראל</t>
  </si>
  <si>
    <t>סה"כ</t>
  </si>
  <si>
    <t>דונם</t>
  </si>
  <si>
    <t>קהילות פלסטיניות</t>
  </si>
  <si>
    <t>מספר קהילות</t>
  </si>
  <si>
    <t>אוכלוסיה</t>
  </si>
  <si>
    <t>מספר התנחלויות</t>
  </si>
  <si>
    <t>התנחלויות</t>
  </si>
  <si>
    <t>Population Type</t>
  </si>
  <si>
    <t>Type</t>
  </si>
  <si>
    <t>Settlement</t>
  </si>
  <si>
    <t>Motor Park Jordan Valley</t>
  </si>
  <si>
    <t>פארק מוטורי בקעת הירדן</t>
  </si>
  <si>
    <t>Tourism</t>
  </si>
  <si>
    <t>Mevo'ot Jericho</t>
  </si>
  <si>
    <t>מבואות יריחו</t>
  </si>
  <si>
    <t>outpost</t>
  </si>
  <si>
    <t>Mul Nevo</t>
  </si>
  <si>
    <t>מול נבו</t>
  </si>
  <si>
    <t>Omer Farm</t>
  </si>
  <si>
    <t>חוות עומר</t>
  </si>
  <si>
    <t>Bitronot (Brosh)</t>
  </si>
  <si>
    <t>בתרונות (ברוש)</t>
  </si>
  <si>
    <t>Um Zuka</t>
  </si>
  <si>
    <t>אום זוקא</t>
  </si>
  <si>
    <t>Kedem Arava</t>
  </si>
  <si>
    <t>קדם ערבה</t>
  </si>
  <si>
    <t>Bentayim Farm</t>
  </si>
  <si>
    <t>חוות בינתיים</t>
  </si>
  <si>
    <t>Gadi Base</t>
  </si>
  <si>
    <t>מחנה גדי</t>
  </si>
  <si>
    <t>Mitzpe Hatora</t>
  </si>
  <si>
    <t>מצפה התורה</t>
  </si>
  <si>
    <t>Rimonim North</t>
  </si>
  <si>
    <t>רימונים צפון</t>
  </si>
  <si>
    <t>Mizpe Jericho North East</t>
  </si>
  <si>
    <t>מצפה יריחו צפון מזרח</t>
  </si>
  <si>
    <t>Ma'ale Hagit</t>
  </si>
  <si>
    <t>מעלה חגית</t>
  </si>
  <si>
    <t>Ahavat Hayim</t>
  </si>
  <si>
    <t>אהבת חיים</t>
  </si>
  <si>
    <t>Mitzpeh Danny</t>
  </si>
  <si>
    <t>מצפה דני</t>
  </si>
  <si>
    <t>Ma'aleh Shlomo</t>
  </si>
  <si>
    <t>מעלה שלמה</t>
  </si>
  <si>
    <t>Mitzpe Kramim</t>
  </si>
  <si>
    <t>מצפה כרמים</t>
  </si>
  <si>
    <t>Eretz Hamirdafim</t>
  </si>
  <si>
    <t>ח'אן ארץ המרדפים</t>
  </si>
  <si>
    <t>Kochav Hashahar East</t>
  </si>
  <si>
    <t>כוכב השחר מזרח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</si>
</sst>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6" formatCode="#,##0.0"/>
    <numFmt numFmtId="167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  <charset val="177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3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49" fontId="3" fillId="0" borderId="0" xfId="0" applyNumberFormat="1" applyFont="1" applyFill="1" applyAlignment="1">
      <alignment horizontal="left" vertical="center" readingOrder="1"/>
    </xf>
    <xf numFmtId="1" fontId="4" fillId="0" borderId="0" xfId="0" applyNumberFormat="1" applyFont="1" applyFill="1" applyBorder="1" applyAlignment="1">
      <alignment horizontal="center" vertical="center" readingOrder="1"/>
    </xf>
    <xf numFmtId="164" fontId="4" fillId="0" borderId="0" xfId="0" applyNumberFormat="1" applyFont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Alignment="1">
      <alignment horizontal="center" vertical="center" readingOrder="1"/>
    </xf>
    <xf numFmtId="3" fontId="3" fillId="0" borderId="0" xfId="0" applyNumberFormat="1" applyFont="1" applyFill="1" applyAlignment="1">
      <alignment horizontal="left" vertical="center" readingOrder="1"/>
    </xf>
    <xf numFmtId="0" fontId="7" fillId="0" borderId="0" xfId="0" applyFont="1" applyAlignment="1">
      <alignment horizontal="center" vertical="center" wrapText="1" readingOrder="1"/>
    </xf>
    <xf numFmtId="0" fontId="0" fillId="0" borderId="0" xfId="0" applyAlignment="1">
      <alignment horizontal="center" vertical="center" wrapText="1" readingOrder="1"/>
    </xf>
    <xf numFmtId="0" fontId="5" fillId="0" borderId="0" xfId="0" applyNumberFormat="1" applyFont="1" applyFill="1" applyBorder="1" applyAlignment="1"/>
    <xf numFmtId="49" fontId="0" fillId="0" borderId="0" xfId="0" applyNumberFormat="1" applyFill="1" applyAlignment="1">
      <alignment horizontal="left" readingOrder="1"/>
    </xf>
    <xf numFmtId="1" fontId="7" fillId="0" borderId="0" xfId="0" applyNumberFormat="1" applyFont="1" applyFill="1" applyBorder="1" applyAlignment="1">
      <alignment horizontal="left" vertical="top" readingOrder="1"/>
    </xf>
    <xf numFmtId="0" fontId="5" fillId="0" borderId="0" xfId="0" applyNumberFormat="1" applyFont="1" applyFill="1" applyBorder="1" applyAlignment="1">
      <alignment horizontal="left"/>
    </xf>
    <xf numFmtId="164" fontId="0" fillId="0" borderId="0" xfId="0" applyNumberFormat="1"/>
    <xf numFmtId="0" fontId="5" fillId="0" borderId="0" xfId="0" applyNumberFormat="1" applyFont="1" applyFill="1" applyBorder="1" applyAlignment="1">
      <alignment wrapText="1"/>
    </xf>
    <xf numFmtId="0" fontId="0" fillId="0" borderId="0" xfId="0" quotePrefix="1" applyNumberFormat="1" applyFill="1"/>
    <xf numFmtId="3" fontId="0" fillId="0" borderId="0" xfId="0" applyNumberFormat="1" applyFill="1" applyAlignment="1">
      <alignment horizontal="left" readingOrder="1"/>
    </xf>
    <xf numFmtId="0" fontId="0" fillId="0" borderId="0" xfId="0" applyFill="1" applyAlignment="1"/>
    <xf numFmtId="0" fontId="0" fillId="0" borderId="0" xfId="0" applyAlignment="1"/>
    <xf numFmtId="0" fontId="0" fillId="0" borderId="4" xfId="0" applyBorder="1" applyAlignment="1">
      <alignment horizontal="center" readingOrder="1"/>
    </xf>
    <xf numFmtId="3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left"/>
    </xf>
    <xf numFmtId="3" fontId="0" fillId="0" borderId="7" xfId="0" applyNumberForma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3" fontId="0" fillId="0" borderId="10" xfId="0" applyNumberFormat="1" applyBorder="1" applyAlignment="1">
      <alignment horizontal="left"/>
    </xf>
    <xf numFmtId="0" fontId="0" fillId="0" borderId="11" xfId="0" applyBorder="1" applyAlignment="1">
      <alignment horizontal="center" readingOrder="1"/>
    </xf>
    <xf numFmtId="3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3" xfId="0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14" xfId="0" applyFont="1" applyBorder="1" applyAlignment="1">
      <alignment horizontal="center" readingOrder="1"/>
    </xf>
    <xf numFmtId="3" fontId="1" fillId="0" borderId="15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right"/>
    </xf>
    <xf numFmtId="3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1" fillId="0" borderId="13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NumberFormat="1" applyFont="1" applyFill="1" applyAlignment="1"/>
    <xf numFmtId="0" fontId="0" fillId="0" borderId="0" xfId="0" applyNumberFormat="1" applyFont="1" applyFill="1" applyAlignment="1">
      <alignment horizontal="left" readingOrder="1"/>
    </xf>
    <xf numFmtId="0" fontId="0" fillId="0" borderId="0" xfId="0" applyFill="1" applyAlignment="1">
      <alignment horizontal="left" readingOrder="1"/>
    </xf>
    <xf numFmtId="166" fontId="0" fillId="0" borderId="0" xfId="0" applyNumberFormat="1" applyFill="1"/>
    <xf numFmtId="167" fontId="0" fillId="0" borderId="0" xfId="1" applyNumberFormat="1" applyFont="1" applyFill="1"/>
    <xf numFmtId="4" fontId="5" fillId="0" borderId="0" xfId="0" applyNumberFormat="1" applyFont="1" applyFill="1" applyBorder="1" applyAlignment="1">
      <alignment horizontal="left" readingOrder="1"/>
    </xf>
    <xf numFmtId="0" fontId="7" fillId="0" borderId="0" xfId="0" applyFont="1" applyAlignment="1"/>
    <xf numFmtId="0" fontId="0" fillId="2" borderId="0" xfId="0" applyFill="1" applyAlignment="1"/>
    <xf numFmtId="49" fontId="0" fillId="0" borderId="0" xfId="0" applyNumberFormat="1" applyFont="1" applyFill="1" applyAlignment="1"/>
    <xf numFmtId="0" fontId="7" fillId="0" borderId="0" xfId="0" applyFont="1"/>
    <xf numFmtId="49" fontId="7" fillId="0" borderId="0" xfId="0" applyNumberFormat="1" applyFont="1"/>
    <xf numFmtId="0" fontId="0" fillId="0" borderId="0" xfId="0" applyAlignment="1">
      <alignment horizontal="left" readingOrder="1"/>
    </xf>
    <xf numFmtId="0" fontId="0" fillId="0" borderId="0" xfId="0" applyAlignment="1">
      <alignment horizontal="right" readingOrder="2"/>
    </xf>
    <xf numFmtId="1" fontId="0" fillId="0" borderId="0" xfId="0" applyNumberFormat="1" applyFont="1" applyFill="1" applyBorder="1" applyAlignment="1">
      <alignment horizontal="left" vertical="top" readingOrder="1"/>
    </xf>
    <xf numFmtId="0" fontId="7" fillId="0" borderId="0" xfId="0" applyNumberFormat="1" applyFont="1" applyFill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"/>
  <sheetViews>
    <sheetView showGridLines="0" rightToLeft="1" workbookViewId="0">
      <selection activeCell="B10" sqref="B10"/>
    </sheetView>
  </sheetViews>
  <sheetFormatPr defaultRowHeight="14.4" x14ac:dyDescent="0.3"/>
  <cols>
    <col min="1" max="1" width="5.44140625" customWidth="1"/>
    <col min="2" max="2" width="20.44140625" style="3" customWidth="1"/>
    <col min="3" max="3" width="9.109375" style="3" bestFit="1" customWidth="1"/>
    <col min="4" max="4" width="11.109375" style="3" bestFit="1" customWidth="1"/>
    <col min="5" max="5" width="10.21875" style="4" bestFit="1" customWidth="1"/>
    <col min="6" max="6" width="13.77734375" bestFit="1" customWidth="1"/>
    <col min="7" max="7" width="10.21875" bestFit="1" customWidth="1"/>
  </cols>
  <sheetData>
    <row r="1" spans="2:7" ht="15" thickBot="1" x14ac:dyDescent="0.35"/>
    <row r="2" spans="2:7" s="23" customFormat="1" x14ac:dyDescent="0.3">
      <c r="B2" s="52" t="s">
        <v>283</v>
      </c>
      <c r="C2" s="54" t="s">
        <v>288</v>
      </c>
      <c r="D2" s="56" t="s">
        <v>289</v>
      </c>
      <c r="E2" s="57"/>
      <c r="F2" s="56" t="s">
        <v>293</v>
      </c>
      <c r="G2" s="57"/>
    </row>
    <row r="3" spans="2:7" x14ac:dyDescent="0.3">
      <c r="B3" s="53"/>
      <c r="C3" s="55"/>
      <c r="D3" s="49" t="s">
        <v>290</v>
      </c>
      <c r="E3" s="50" t="s">
        <v>291</v>
      </c>
      <c r="F3" s="49" t="s">
        <v>292</v>
      </c>
      <c r="G3" s="51" t="s">
        <v>291</v>
      </c>
    </row>
    <row r="4" spans="2:7" x14ac:dyDescent="0.3">
      <c r="B4" s="43" t="s">
        <v>284</v>
      </c>
      <c r="C4" s="44">
        <v>68926</v>
      </c>
      <c r="D4" s="24">
        <v>9</v>
      </c>
      <c r="E4" s="25">
        <v>35976</v>
      </c>
      <c r="F4" s="26">
        <v>0</v>
      </c>
      <c r="G4" s="27">
        <v>0</v>
      </c>
    </row>
    <row r="5" spans="2:7" x14ac:dyDescent="0.3">
      <c r="B5" s="43" t="s">
        <v>285</v>
      </c>
      <c r="C5" s="44">
        <v>1396</v>
      </c>
      <c r="D5" s="24">
        <v>6</v>
      </c>
      <c r="E5" s="25">
        <v>8199</v>
      </c>
      <c r="F5" s="26">
        <v>0</v>
      </c>
      <c r="G5" s="27">
        <v>0</v>
      </c>
    </row>
    <row r="6" spans="2:7" ht="15" thickBot="1" x14ac:dyDescent="0.35">
      <c r="B6" s="45" t="s">
        <v>286</v>
      </c>
      <c r="C6" s="46">
        <v>1236278</v>
      </c>
      <c r="D6" s="34">
        <v>48</v>
      </c>
      <c r="E6" s="35">
        <v>8775</v>
      </c>
      <c r="F6" s="36">
        <v>30</v>
      </c>
      <c r="G6" s="35">
        <v>12778</v>
      </c>
    </row>
    <row r="7" spans="2:7" s="2" customFormat="1" ht="15" thickBot="1" x14ac:dyDescent="0.35">
      <c r="B7" s="47" t="s">
        <v>287</v>
      </c>
      <c r="C7" s="48">
        <v>1306600</v>
      </c>
      <c r="D7" s="39">
        <f>SUM(D4:D6)</f>
        <v>63</v>
      </c>
      <c r="E7" s="40">
        <f>SUM(E4:E6)</f>
        <v>52950</v>
      </c>
      <c r="F7" s="41">
        <f t="shared" ref="F7:G7" si="0">SUM(F4:F6)</f>
        <v>30</v>
      </c>
      <c r="G7" s="40">
        <f t="shared" si="0"/>
        <v>12778</v>
      </c>
    </row>
  </sheetData>
  <mergeCells count="4">
    <mergeCell ref="B2:B3"/>
    <mergeCell ref="C2:C3"/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showGridLines="0" workbookViewId="0">
      <selection activeCell="H9" sqref="H9"/>
    </sheetView>
  </sheetViews>
  <sheetFormatPr defaultRowHeight="14.4" x14ac:dyDescent="0.3"/>
  <cols>
    <col min="2" max="2" width="32.44140625" style="3" customWidth="1"/>
    <col min="3" max="3" width="9.109375" style="3" bestFit="1" customWidth="1"/>
    <col min="4" max="4" width="17.5546875" style="3" bestFit="1" customWidth="1"/>
    <col min="5" max="5" width="10.21875" style="4" bestFit="1" customWidth="1"/>
    <col min="6" max="6" width="17.5546875" bestFit="1" customWidth="1"/>
    <col min="7" max="7" width="10.21875" bestFit="1" customWidth="1"/>
  </cols>
  <sheetData>
    <row r="1" spans="2:7" ht="15" thickBot="1" x14ac:dyDescent="0.35"/>
    <row r="2" spans="2:7" s="23" customFormat="1" x14ac:dyDescent="0.3">
      <c r="B2" s="52" t="s">
        <v>281</v>
      </c>
      <c r="C2" s="54" t="s">
        <v>196</v>
      </c>
      <c r="D2" s="56" t="s">
        <v>279</v>
      </c>
      <c r="E2" s="57"/>
      <c r="F2" s="56" t="s">
        <v>280</v>
      </c>
      <c r="G2" s="57"/>
    </row>
    <row r="3" spans="2:7" x14ac:dyDescent="0.3">
      <c r="B3" s="53"/>
      <c r="C3" s="55"/>
      <c r="D3" s="30" t="s">
        <v>192</v>
      </c>
      <c r="E3" s="31" t="s">
        <v>193</v>
      </c>
      <c r="F3" s="30" t="s">
        <v>192</v>
      </c>
      <c r="G3" s="32" t="s">
        <v>193</v>
      </c>
    </row>
    <row r="4" spans="2:7" x14ac:dyDescent="0.3">
      <c r="B4" s="28" t="s">
        <v>189</v>
      </c>
      <c r="C4" s="29">
        <v>68926</v>
      </c>
      <c r="D4" s="24">
        <v>9</v>
      </c>
      <c r="E4" s="25">
        <v>35976</v>
      </c>
      <c r="F4" s="26">
        <v>0</v>
      </c>
      <c r="G4" s="27">
        <v>0</v>
      </c>
    </row>
    <row r="5" spans="2:7" x14ac:dyDescent="0.3">
      <c r="B5" s="28" t="s">
        <v>190</v>
      </c>
      <c r="C5" s="29">
        <v>1396</v>
      </c>
      <c r="D5" s="24">
        <v>6</v>
      </c>
      <c r="E5" s="25">
        <v>8199</v>
      </c>
      <c r="F5" s="26">
        <v>0</v>
      </c>
      <c r="G5" s="27">
        <v>0</v>
      </c>
    </row>
    <row r="6" spans="2:7" ht="15" thickBot="1" x14ac:dyDescent="0.35">
      <c r="B6" s="42" t="s">
        <v>191</v>
      </c>
      <c r="C6" s="33">
        <v>1236278</v>
      </c>
      <c r="D6" s="34">
        <v>48</v>
      </c>
      <c r="E6" s="35">
        <v>8775</v>
      </c>
      <c r="F6" s="36">
        <v>30</v>
      </c>
      <c r="G6" s="35">
        <v>12778</v>
      </c>
    </row>
    <row r="7" spans="2:7" s="2" customFormat="1" ht="15" thickBot="1" x14ac:dyDescent="0.35">
      <c r="B7" s="37" t="s">
        <v>195</v>
      </c>
      <c r="C7" s="38">
        <v>1306600</v>
      </c>
      <c r="D7" s="39">
        <f>SUM(D4:D6)</f>
        <v>63</v>
      </c>
      <c r="E7" s="40">
        <f>SUM(E4:E6)</f>
        <v>52950</v>
      </c>
      <c r="F7" s="41">
        <f t="shared" ref="F7:G7" si="0">SUM(F4:F6)</f>
        <v>30</v>
      </c>
      <c r="G7" s="40">
        <f t="shared" si="0"/>
        <v>12778</v>
      </c>
    </row>
    <row r="9" spans="2:7" x14ac:dyDescent="0.3">
      <c r="B9" s="3" t="s">
        <v>282</v>
      </c>
    </row>
  </sheetData>
  <mergeCells count="4">
    <mergeCell ref="D2:E2"/>
    <mergeCell ref="F2:G2"/>
    <mergeCell ref="C2:C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tabSelected="1" topLeftCell="A25" workbookViewId="0">
      <selection activeCell="G44" sqref="G44"/>
    </sheetView>
  </sheetViews>
  <sheetFormatPr defaultRowHeight="14.4" x14ac:dyDescent="0.3"/>
  <cols>
    <col min="1" max="1" width="16.77734375" bestFit="1" customWidth="1"/>
    <col min="2" max="2" width="13.21875" bestFit="1" customWidth="1"/>
    <col min="3" max="3" width="15" bestFit="1" customWidth="1"/>
    <col min="4" max="4" width="15" customWidth="1"/>
    <col min="5" max="5" width="11.21875" bestFit="1" customWidth="1"/>
  </cols>
  <sheetData>
    <row r="1" spans="1:17" s="13" customFormat="1" ht="63.75" customHeight="1" x14ac:dyDescent="0.3">
      <c r="A1" s="5" t="s">
        <v>197</v>
      </c>
      <c r="B1" s="6" t="s">
        <v>198</v>
      </c>
      <c r="C1" s="11" t="s">
        <v>16</v>
      </c>
      <c r="D1" s="11" t="s">
        <v>295</v>
      </c>
      <c r="E1" s="5" t="s">
        <v>294</v>
      </c>
      <c r="F1" s="7" t="s">
        <v>199</v>
      </c>
      <c r="G1" s="5" t="s">
        <v>200</v>
      </c>
      <c r="H1" s="8" t="s">
        <v>201</v>
      </c>
      <c r="I1" s="5" t="s">
        <v>25</v>
      </c>
      <c r="J1" s="5" t="s">
        <v>0</v>
      </c>
      <c r="K1" s="5" t="s">
        <v>1</v>
      </c>
      <c r="L1" s="9" t="s">
        <v>202</v>
      </c>
      <c r="M1" s="10" t="s">
        <v>203</v>
      </c>
      <c r="N1" s="12"/>
      <c r="P1" s="12"/>
      <c r="Q1" s="12"/>
    </row>
    <row r="2" spans="1:17" ht="12.75" customHeight="1" x14ac:dyDescent="0.3">
      <c r="A2" s="14" t="s">
        <v>204</v>
      </c>
      <c r="B2" s="15" t="s">
        <v>205</v>
      </c>
      <c r="C2" s="21">
        <v>201</v>
      </c>
      <c r="D2" s="21" t="s">
        <v>296</v>
      </c>
      <c r="E2" s="14" t="s">
        <v>206</v>
      </c>
      <c r="F2" s="16" t="s">
        <v>207</v>
      </c>
      <c r="G2" s="17">
        <v>1983</v>
      </c>
      <c r="H2" s="18">
        <v>21</v>
      </c>
      <c r="I2" s="19" t="s">
        <v>208</v>
      </c>
      <c r="J2" s="14">
        <v>35.43598892</v>
      </c>
      <c r="K2" s="14">
        <v>31.678762590000002</v>
      </c>
      <c r="L2" s="19" t="s">
        <v>209</v>
      </c>
      <c r="M2" s="20">
        <v>-330</v>
      </c>
    </row>
    <row r="3" spans="1:17" ht="12.75" customHeight="1" x14ac:dyDescent="0.3">
      <c r="A3" s="14" t="s">
        <v>210</v>
      </c>
      <c r="B3" s="15" t="s">
        <v>211</v>
      </c>
      <c r="C3" s="21">
        <v>250</v>
      </c>
      <c r="D3" s="21" t="s">
        <v>296</v>
      </c>
      <c r="E3" s="14" t="s">
        <v>212</v>
      </c>
      <c r="F3" s="16" t="s">
        <v>213</v>
      </c>
      <c r="G3" s="17">
        <v>1977</v>
      </c>
      <c r="H3" s="18">
        <v>20.6</v>
      </c>
      <c r="I3" s="19" t="s">
        <v>208</v>
      </c>
      <c r="J3" s="14">
        <v>35.460349899999997</v>
      </c>
      <c r="K3" s="14">
        <v>31.789460590000001</v>
      </c>
      <c r="L3" s="19" t="s">
        <v>214</v>
      </c>
      <c r="M3" s="20">
        <v>-270</v>
      </c>
    </row>
    <row r="4" spans="1:17" ht="12.75" customHeight="1" x14ac:dyDescent="0.3">
      <c r="A4" s="14" t="s">
        <v>215</v>
      </c>
      <c r="B4" s="15" t="s">
        <v>216</v>
      </c>
      <c r="C4" s="21">
        <v>128</v>
      </c>
      <c r="D4" s="21" t="s">
        <v>296</v>
      </c>
      <c r="E4" s="14" t="s">
        <v>212</v>
      </c>
      <c r="F4" s="16" t="s">
        <v>213</v>
      </c>
      <c r="G4" s="17">
        <v>1968</v>
      </c>
      <c r="H4" s="18">
        <v>23.7</v>
      </c>
      <c r="I4" s="19" t="s">
        <v>217</v>
      </c>
      <c r="J4" s="14">
        <v>35.522068519999998</v>
      </c>
      <c r="K4" s="14">
        <v>32.171952810000001</v>
      </c>
      <c r="L4" s="19" t="s">
        <v>218</v>
      </c>
      <c r="M4" s="20">
        <v>-180</v>
      </c>
    </row>
    <row r="5" spans="1:17" ht="12.75" customHeight="1" x14ac:dyDescent="0.3">
      <c r="A5" s="14" t="s">
        <v>219</v>
      </c>
      <c r="B5" s="15" t="s">
        <v>220</v>
      </c>
      <c r="C5" s="21">
        <v>222</v>
      </c>
      <c r="D5" s="21" t="s">
        <v>296</v>
      </c>
      <c r="E5" s="14" t="s">
        <v>212</v>
      </c>
      <c r="F5" s="16" t="s">
        <v>213</v>
      </c>
      <c r="G5" s="17">
        <v>1980</v>
      </c>
      <c r="H5" s="18">
        <v>22.5</v>
      </c>
      <c r="I5" s="19" t="s">
        <v>217</v>
      </c>
      <c r="J5" s="14">
        <v>35.476895519999999</v>
      </c>
      <c r="K5" s="14">
        <v>31.807820329999998</v>
      </c>
      <c r="L5" s="19" t="s">
        <v>214</v>
      </c>
      <c r="M5" s="20">
        <v>-320</v>
      </c>
    </row>
    <row r="6" spans="1:17" ht="12.75" customHeight="1" x14ac:dyDescent="0.3">
      <c r="A6" s="14" t="s">
        <v>221</v>
      </c>
      <c r="B6" s="15" t="s">
        <v>222</v>
      </c>
      <c r="C6" s="21">
        <v>184</v>
      </c>
      <c r="D6" s="21" t="s">
        <v>296</v>
      </c>
      <c r="E6" s="14" t="s">
        <v>212</v>
      </c>
      <c r="F6" s="16" t="s">
        <v>213</v>
      </c>
      <c r="G6" s="17">
        <v>1972</v>
      </c>
      <c r="H6" s="18">
        <v>17.100000000000001</v>
      </c>
      <c r="I6" s="19" t="s">
        <v>217</v>
      </c>
      <c r="J6" s="14">
        <v>35.454607709999998</v>
      </c>
      <c r="K6" s="14">
        <v>32.242528880000002</v>
      </c>
      <c r="L6" s="19" t="s">
        <v>218</v>
      </c>
      <c r="M6" s="20">
        <v>100</v>
      </c>
    </row>
    <row r="7" spans="1:17" ht="12.75" customHeight="1" x14ac:dyDescent="0.3">
      <c r="A7" s="14" t="s">
        <v>223</v>
      </c>
      <c r="B7" s="15" t="s">
        <v>224</v>
      </c>
      <c r="C7" s="21">
        <v>457</v>
      </c>
      <c r="D7" s="21" t="s">
        <v>296</v>
      </c>
      <c r="E7" s="14" t="s">
        <v>212</v>
      </c>
      <c r="F7" s="16" t="s">
        <v>225</v>
      </c>
      <c r="G7" s="17">
        <v>1973</v>
      </c>
      <c r="H7" s="18">
        <v>37</v>
      </c>
      <c r="I7" s="19" t="s">
        <v>217</v>
      </c>
      <c r="J7" s="14">
        <v>35.395218200000002</v>
      </c>
      <c r="K7" s="14">
        <v>32.101168270000002</v>
      </c>
      <c r="L7" s="19" t="s">
        <v>218</v>
      </c>
      <c r="M7" s="20">
        <v>305</v>
      </c>
    </row>
    <row r="8" spans="1:17" ht="12.75" customHeight="1" x14ac:dyDescent="0.3">
      <c r="A8" s="14" t="s">
        <v>226</v>
      </c>
      <c r="B8" s="15" t="s">
        <v>227</v>
      </c>
      <c r="C8" s="21">
        <v>180</v>
      </c>
      <c r="D8" s="21" t="s">
        <v>296</v>
      </c>
      <c r="E8" s="14" t="s">
        <v>212</v>
      </c>
      <c r="F8" s="16" t="s">
        <v>213</v>
      </c>
      <c r="G8" s="17">
        <v>1970</v>
      </c>
      <c r="H8" s="18">
        <v>30.2</v>
      </c>
      <c r="I8" s="19" t="s">
        <v>217</v>
      </c>
      <c r="J8" s="14">
        <v>35.44655367</v>
      </c>
      <c r="K8" s="14">
        <v>31.999817650000001</v>
      </c>
      <c r="L8" s="19" t="s">
        <v>214</v>
      </c>
      <c r="M8" s="20">
        <v>-235</v>
      </c>
    </row>
    <row r="9" spans="1:17" ht="12.75" customHeight="1" x14ac:dyDescent="0.3">
      <c r="A9" s="14" t="s">
        <v>228</v>
      </c>
      <c r="B9" s="15" t="s">
        <v>229</v>
      </c>
      <c r="C9" s="21">
        <v>298</v>
      </c>
      <c r="D9" s="21" t="s">
        <v>296</v>
      </c>
      <c r="E9" s="14" t="s">
        <v>212</v>
      </c>
      <c r="F9" s="16" t="s">
        <v>213</v>
      </c>
      <c r="G9" s="17">
        <v>1980</v>
      </c>
      <c r="H9" s="18">
        <v>18.7</v>
      </c>
      <c r="I9" s="19" t="s">
        <v>217</v>
      </c>
      <c r="J9" s="14">
        <v>35.431286110000002</v>
      </c>
      <c r="K9" s="14">
        <v>31.826032949999998</v>
      </c>
      <c r="L9" s="19" t="s">
        <v>230</v>
      </c>
      <c r="M9" s="20">
        <v>-130</v>
      </c>
    </row>
    <row r="10" spans="1:17" ht="12.75" customHeight="1" x14ac:dyDescent="0.3">
      <c r="A10" s="14" t="s">
        <v>231</v>
      </c>
      <c r="B10" s="15" t="s">
        <v>232</v>
      </c>
      <c r="C10" s="21">
        <v>248</v>
      </c>
      <c r="D10" s="21" t="s">
        <v>296</v>
      </c>
      <c r="E10" s="14" t="s">
        <v>206</v>
      </c>
      <c r="F10" s="16" t="s">
        <v>207</v>
      </c>
      <c r="G10" s="17">
        <v>1980</v>
      </c>
      <c r="H10" s="18">
        <v>14.7</v>
      </c>
      <c r="I10" s="19" t="s">
        <v>217</v>
      </c>
      <c r="J10" s="14">
        <v>35.525708250000001</v>
      </c>
      <c r="K10" s="14">
        <v>32.250910730000001</v>
      </c>
      <c r="L10" s="19" t="s">
        <v>209</v>
      </c>
      <c r="M10" s="20">
        <v>130</v>
      </c>
    </row>
    <row r="11" spans="1:17" ht="12.75" customHeight="1" x14ac:dyDescent="0.3">
      <c r="A11" s="14" t="s">
        <v>233</v>
      </c>
      <c r="B11" s="15" t="s">
        <v>234</v>
      </c>
      <c r="C11" s="21">
        <v>126</v>
      </c>
      <c r="D11" s="21" t="s">
        <v>296</v>
      </c>
      <c r="E11" s="14" t="s">
        <v>212</v>
      </c>
      <c r="F11" s="16" t="s">
        <v>213</v>
      </c>
      <c r="G11" s="17">
        <v>1971</v>
      </c>
      <c r="H11" s="18">
        <v>22.5</v>
      </c>
      <c r="I11" s="19" t="s">
        <v>217</v>
      </c>
      <c r="J11" s="14">
        <v>35.436650929999999</v>
      </c>
      <c r="K11" s="14">
        <v>32.199494809999997</v>
      </c>
      <c r="L11" s="19" t="s">
        <v>218</v>
      </c>
      <c r="M11" s="20">
        <v>-55</v>
      </c>
    </row>
    <row r="12" spans="1:17" ht="12.75" customHeight="1" x14ac:dyDescent="0.3">
      <c r="A12" s="14" t="s">
        <v>235</v>
      </c>
      <c r="B12" s="15" t="s">
        <v>236</v>
      </c>
      <c r="C12" s="21">
        <v>327</v>
      </c>
      <c r="D12" s="21" t="s">
        <v>296</v>
      </c>
      <c r="E12" s="14" t="s">
        <v>212</v>
      </c>
      <c r="F12" s="16" t="s">
        <v>213</v>
      </c>
      <c r="G12" s="17">
        <v>1970</v>
      </c>
      <c r="H12" s="18">
        <v>24.7</v>
      </c>
      <c r="I12" s="19" t="s">
        <v>217</v>
      </c>
      <c r="J12" s="14">
        <v>35.423248719999997</v>
      </c>
      <c r="K12" s="14">
        <v>31.94674762</v>
      </c>
      <c r="L12" s="19" t="s">
        <v>214</v>
      </c>
      <c r="M12" s="20">
        <v>-100</v>
      </c>
    </row>
    <row r="13" spans="1:17" ht="12.75" customHeight="1" x14ac:dyDescent="0.3">
      <c r="A13" s="14" t="s">
        <v>237</v>
      </c>
      <c r="B13" s="15" t="s">
        <v>238</v>
      </c>
      <c r="C13" s="21">
        <v>164</v>
      </c>
      <c r="D13" s="21" t="s">
        <v>296</v>
      </c>
      <c r="E13" s="14" t="s">
        <v>212</v>
      </c>
      <c r="F13" s="16" t="s">
        <v>213</v>
      </c>
      <c r="G13" s="17">
        <v>1980</v>
      </c>
      <c r="H13" s="18">
        <v>36</v>
      </c>
      <c r="I13" s="19" t="s">
        <v>217</v>
      </c>
      <c r="J13" s="14">
        <v>35.472776660000001</v>
      </c>
      <c r="K13" s="14">
        <v>32.0618549</v>
      </c>
      <c r="L13" s="19" t="s">
        <v>218</v>
      </c>
      <c r="M13" s="20">
        <v>-245</v>
      </c>
    </row>
    <row r="14" spans="1:17" ht="12.75" customHeight="1" x14ac:dyDescent="0.3">
      <c r="A14" s="14" t="s">
        <v>239</v>
      </c>
      <c r="B14" s="15" t="s">
        <v>240</v>
      </c>
      <c r="C14" s="21">
        <v>537</v>
      </c>
      <c r="D14" s="21" t="s">
        <v>296</v>
      </c>
      <c r="E14" s="14" t="s">
        <v>212</v>
      </c>
      <c r="F14" s="16" t="s">
        <v>207</v>
      </c>
      <c r="G14" s="17">
        <v>1968</v>
      </c>
      <c r="H14" s="18">
        <v>2.9466028900000003</v>
      </c>
      <c r="I14" s="19" t="s">
        <v>217</v>
      </c>
      <c r="J14" s="14">
        <v>35.514741000000001</v>
      </c>
      <c r="K14" s="14">
        <v>32.364993980000001</v>
      </c>
      <c r="L14" s="19" t="s">
        <v>218</v>
      </c>
      <c r="M14" s="20">
        <v>-180</v>
      </c>
    </row>
    <row r="15" spans="1:17" ht="12.75" customHeight="1" x14ac:dyDescent="0.3">
      <c r="A15" s="14" t="s">
        <v>241</v>
      </c>
      <c r="B15" s="15" t="s">
        <v>242</v>
      </c>
      <c r="C15" s="21">
        <v>136</v>
      </c>
      <c r="D15" s="21" t="s">
        <v>296</v>
      </c>
      <c r="E15" s="14" t="s">
        <v>212</v>
      </c>
      <c r="F15" s="16" t="s">
        <v>213</v>
      </c>
      <c r="G15" s="17">
        <v>1973</v>
      </c>
      <c r="H15" s="18">
        <v>26.4</v>
      </c>
      <c r="I15" s="19" t="s">
        <v>217</v>
      </c>
      <c r="J15" s="14">
        <v>35.422792309999998</v>
      </c>
      <c r="K15" s="14">
        <v>32.1645781</v>
      </c>
      <c r="L15" s="19" t="s">
        <v>218</v>
      </c>
      <c r="M15" s="20">
        <v>225</v>
      </c>
    </row>
    <row r="16" spans="1:17" ht="12.75" customHeight="1" x14ac:dyDescent="0.3">
      <c r="A16" s="14" t="s">
        <v>243</v>
      </c>
      <c r="B16" s="15" t="s">
        <v>244</v>
      </c>
      <c r="C16" s="21">
        <v>1205</v>
      </c>
      <c r="D16" s="21" t="s">
        <v>296</v>
      </c>
      <c r="E16" s="14" t="s">
        <v>212</v>
      </c>
      <c r="F16" s="16" t="s">
        <v>213</v>
      </c>
      <c r="G16" s="17">
        <v>1970</v>
      </c>
      <c r="H16" s="18">
        <v>34.700000000000003</v>
      </c>
      <c r="I16" s="19" t="s">
        <v>217</v>
      </c>
      <c r="J16" s="14">
        <v>35.405449279999999</v>
      </c>
      <c r="K16" s="14">
        <v>32.070469250000002</v>
      </c>
      <c r="L16" s="19" t="s">
        <v>245</v>
      </c>
      <c r="M16" s="20">
        <v>200</v>
      </c>
    </row>
    <row r="17" spans="1:17" ht="12.75" customHeight="1" x14ac:dyDescent="0.3">
      <c r="A17" s="14" t="s">
        <v>246</v>
      </c>
      <c r="B17" s="15" t="s">
        <v>247</v>
      </c>
      <c r="C17" s="21">
        <v>184</v>
      </c>
      <c r="D17" s="21" t="s">
        <v>296</v>
      </c>
      <c r="E17" s="14" t="s">
        <v>212</v>
      </c>
      <c r="F17" s="16" t="s">
        <v>213</v>
      </c>
      <c r="G17" s="17">
        <v>1971</v>
      </c>
      <c r="H17" s="18">
        <v>7.8</v>
      </c>
      <c r="I17" s="19" t="s">
        <v>208</v>
      </c>
      <c r="J17" s="14">
        <v>35.399966259999999</v>
      </c>
      <c r="K17" s="14">
        <v>31.56884397</v>
      </c>
      <c r="L17" s="19" t="s">
        <v>214</v>
      </c>
      <c r="M17" s="20">
        <v>-250</v>
      </c>
    </row>
    <row r="18" spans="1:17" ht="12.75" customHeight="1" x14ac:dyDescent="0.3">
      <c r="A18" s="14" t="s">
        <v>248</v>
      </c>
      <c r="B18" s="15" t="s">
        <v>249</v>
      </c>
      <c r="C18" s="21">
        <v>161</v>
      </c>
      <c r="D18" s="21" t="s">
        <v>296</v>
      </c>
      <c r="E18" s="14" t="s">
        <v>212</v>
      </c>
      <c r="F18" s="16" t="s">
        <v>213</v>
      </c>
      <c r="G18" s="17">
        <v>1970</v>
      </c>
      <c r="H18" s="18">
        <v>30</v>
      </c>
      <c r="I18" s="19" t="s">
        <v>217</v>
      </c>
      <c r="J18" s="14">
        <v>35.491549859999999</v>
      </c>
      <c r="K18" s="14">
        <v>32.108392760000001</v>
      </c>
      <c r="L18" s="19" t="s">
        <v>218</v>
      </c>
      <c r="M18" s="20">
        <v>-255</v>
      </c>
    </row>
    <row r="19" spans="1:17" ht="12.75" customHeight="1" x14ac:dyDescent="0.3">
      <c r="A19" s="14" t="s">
        <v>250</v>
      </c>
      <c r="B19" s="15" t="s">
        <v>251</v>
      </c>
      <c r="C19" s="21">
        <v>276</v>
      </c>
      <c r="D19" s="21" t="s">
        <v>296</v>
      </c>
      <c r="E19" s="14" t="s">
        <v>206</v>
      </c>
      <c r="F19" s="16" t="s">
        <v>207</v>
      </c>
      <c r="G19" s="17" t="s">
        <v>252</v>
      </c>
      <c r="H19" s="18">
        <v>8.5</v>
      </c>
      <c r="I19" s="19" t="s">
        <v>217</v>
      </c>
      <c r="J19" s="14">
        <v>35.501943330000003</v>
      </c>
      <c r="K19" s="14">
        <v>32.316964290000001</v>
      </c>
      <c r="L19" s="19" t="s">
        <v>209</v>
      </c>
      <c r="M19" s="20">
        <v>30</v>
      </c>
    </row>
    <row r="20" spans="1:17" ht="12.75" customHeight="1" x14ac:dyDescent="0.3">
      <c r="A20" s="14" t="s">
        <v>253</v>
      </c>
      <c r="B20" s="15" t="s">
        <v>254</v>
      </c>
      <c r="C20" s="21">
        <v>92</v>
      </c>
      <c r="D20" s="21" t="s">
        <v>296</v>
      </c>
      <c r="E20" s="14" t="s">
        <v>212</v>
      </c>
      <c r="F20" s="16" t="s">
        <v>213</v>
      </c>
      <c r="G20" s="17">
        <v>1977</v>
      </c>
      <c r="H20" s="18">
        <v>28.3</v>
      </c>
      <c r="I20" s="19" t="s">
        <v>217</v>
      </c>
      <c r="J20" s="14">
        <v>35.455248959999999</v>
      </c>
      <c r="K20" s="14">
        <v>31.967275149999999</v>
      </c>
      <c r="L20" s="19" t="s">
        <v>214</v>
      </c>
      <c r="M20" s="20">
        <v>-165</v>
      </c>
    </row>
    <row r="21" spans="1:17" ht="12.75" customHeight="1" x14ac:dyDescent="0.3">
      <c r="A21" s="14" t="s">
        <v>255</v>
      </c>
      <c r="B21" s="15" t="s">
        <v>256</v>
      </c>
      <c r="C21" s="21">
        <v>135</v>
      </c>
      <c r="D21" s="21" t="s">
        <v>296</v>
      </c>
      <c r="E21" s="14" t="s">
        <v>212</v>
      </c>
      <c r="F21" s="16" t="s">
        <v>213</v>
      </c>
      <c r="G21" s="17">
        <v>1982</v>
      </c>
      <c r="H21" s="18">
        <v>25.6</v>
      </c>
      <c r="I21" s="19" t="s">
        <v>217</v>
      </c>
      <c r="J21" s="14">
        <v>35.46712986</v>
      </c>
      <c r="K21" s="14">
        <v>31.906327829999999</v>
      </c>
      <c r="L21" s="19" t="s">
        <v>218</v>
      </c>
      <c r="M21" s="20">
        <v>-200</v>
      </c>
    </row>
    <row r="22" spans="1:17" ht="12.75" customHeight="1" x14ac:dyDescent="0.3">
      <c r="A22" s="14" t="s">
        <v>257</v>
      </c>
      <c r="B22" s="15" t="s">
        <v>258</v>
      </c>
      <c r="C22" s="21">
        <v>191</v>
      </c>
      <c r="D22" s="21" t="s">
        <v>296</v>
      </c>
      <c r="E22" s="14" t="s">
        <v>212</v>
      </c>
      <c r="F22" s="16" t="s">
        <v>213</v>
      </c>
      <c r="G22" s="17">
        <v>1976</v>
      </c>
      <c r="H22" s="18">
        <v>29</v>
      </c>
      <c r="I22" s="19" t="s">
        <v>217</v>
      </c>
      <c r="J22" s="14">
        <v>35.443910209999999</v>
      </c>
      <c r="K22" s="14">
        <v>31.988510290000001</v>
      </c>
      <c r="L22" s="19" t="s">
        <v>218</v>
      </c>
      <c r="M22" s="20">
        <v>-220</v>
      </c>
    </row>
    <row r="23" spans="1:17" ht="12.75" customHeight="1" x14ac:dyDescent="0.3">
      <c r="A23" s="14" t="s">
        <v>259</v>
      </c>
      <c r="B23" s="15" t="s">
        <v>260</v>
      </c>
      <c r="C23" s="21">
        <v>262</v>
      </c>
      <c r="D23" s="21" t="s">
        <v>296</v>
      </c>
      <c r="E23" s="14" t="s">
        <v>212</v>
      </c>
      <c r="F23" s="16" t="s">
        <v>213</v>
      </c>
      <c r="G23" s="17">
        <v>1975</v>
      </c>
      <c r="H23" s="18">
        <v>34.5</v>
      </c>
      <c r="I23" s="19" t="s">
        <v>217</v>
      </c>
      <c r="J23" s="14">
        <v>35.442148699999997</v>
      </c>
      <c r="K23" s="14">
        <v>32.043840299999999</v>
      </c>
      <c r="L23" s="19" t="s">
        <v>218</v>
      </c>
      <c r="M23" s="20">
        <v>-235</v>
      </c>
    </row>
    <row r="24" spans="1:17" ht="12.75" customHeight="1" x14ac:dyDescent="0.3">
      <c r="A24" s="14" t="s">
        <v>261</v>
      </c>
      <c r="B24" s="15" t="s">
        <v>262</v>
      </c>
      <c r="C24" s="21">
        <v>399</v>
      </c>
      <c r="D24" s="21" t="s">
        <v>296</v>
      </c>
      <c r="E24" s="14" t="s">
        <v>212</v>
      </c>
      <c r="F24" s="16" t="s">
        <v>213</v>
      </c>
      <c r="G24" s="17">
        <v>1968</v>
      </c>
      <c r="H24" s="18">
        <v>20.8</v>
      </c>
      <c r="I24" s="19" t="s">
        <v>208</v>
      </c>
      <c r="J24" s="14">
        <v>35.465338109999998</v>
      </c>
      <c r="K24" s="14">
        <v>31.750211069999999</v>
      </c>
      <c r="L24" s="19" t="s">
        <v>214</v>
      </c>
      <c r="M24" s="20">
        <v>-360</v>
      </c>
    </row>
    <row r="25" spans="1:17" ht="12.75" customHeight="1" x14ac:dyDescent="0.3">
      <c r="A25" s="14" t="s">
        <v>263</v>
      </c>
      <c r="B25" s="15" t="s">
        <v>264</v>
      </c>
      <c r="C25" s="21">
        <v>168</v>
      </c>
      <c r="D25" s="21" t="s">
        <v>296</v>
      </c>
      <c r="E25" s="14" t="s">
        <v>212</v>
      </c>
      <c r="F25" s="16" t="s">
        <v>213</v>
      </c>
      <c r="G25" s="17">
        <v>1976</v>
      </c>
      <c r="H25" s="18">
        <v>15</v>
      </c>
      <c r="I25" s="19" t="s">
        <v>217</v>
      </c>
      <c r="J25" s="14">
        <v>35.488246570000001</v>
      </c>
      <c r="K25" s="14">
        <v>32.247126029999997</v>
      </c>
      <c r="L25" s="19" t="s">
        <v>218</v>
      </c>
      <c r="M25" s="20">
        <v>30</v>
      </c>
    </row>
    <row r="26" spans="1:17" ht="12.75" customHeight="1" x14ac:dyDescent="0.3">
      <c r="A26" s="14" t="s">
        <v>265</v>
      </c>
      <c r="B26" s="15" t="s">
        <v>266</v>
      </c>
      <c r="C26" s="21">
        <v>207</v>
      </c>
      <c r="D26" s="21" t="s">
        <v>296</v>
      </c>
      <c r="E26" s="14" t="s">
        <v>212</v>
      </c>
      <c r="F26" s="16" t="s">
        <v>225</v>
      </c>
      <c r="G26" s="17">
        <v>2001</v>
      </c>
      <c r="H26" s="18">
        <v>5.9</v>
      </c>
      <c r="I26" s="19" t="s">
        <v>217</v>
      </c>
      <c r="J26" s="14">
        <v>35.51798952</v>
      </c>
      <c r="K26" s="14">
        <v>32.336056739999997</v>
      </c>
      <c r="L26" s="19" t="s">
        <v>209</v>
      </c>
      <c r="M26" s="20">
        <v>40</v>
      </c>
    </row>
    <row r="27" spans="1:17" ht="12.75" customHeight="1" x14ac:dyDescent="0.3">
      <c r="A27" s="14" t="s">
        <v>267</v>
      </c>
      <c r="B27" s="15" t="s">
        <v>268</v>
      </c>
      <c r="C27" s="21">
        <v>652</v>
      </c>
      <c r="D27" s="21" t="s">
        <v>296</v>
      </c>
      <c r="E27" s="14" t="s">
        <v>206</v>
      </c>
      <c r="F27" s="16" t="s">
        <v>207</v>
      </c>
      <c r="G27" s="17">
        <v>1979</v>
      </c>
      <c r="H27" s="18">
        <v>3.4</v>
      </c>
      <c r="I27" s="19" t="s">
        <v>217</v>
      </c>
      <c r="J27" s="14">
        <v>35.53390993</v>
      </c>
      <c r="K27" s="14">
        <v>32.346055159999999</v>
      </c>
      <c r="L27" s="19" t="s">
        <v>269</v>
      </c>
      <c r="M27" s="20">
        <v>-155</v>
      </c>
    </row>
    <row r="28" spans="1:17" s="22" customFormat="1" ht="14.4" customHeight="1" x14ac:dyDescent="0.3">
      <c r="A28" s="14" t="s">
        <v>270</v>
      </c>
      <c r="B28" s="15" t="s">
        <v>271</v>
      </c>
      <c r="C28" s="21">
        <v>266</v>
      </c>
      <c r="D28" s="21" t="s">
        <v>296</v>
      </c>
      <c r="E28" s="14" t="s">
        <v>212</v>
      </c>
      <c r="F28" s="16" t="s">
        <v>213</v>
      </c>
      <c r="G28" s="17">
        <v>1978</v>
      </c>
      <c r="H28" s="18">
        <v>31.15</v>
      </c>
      <c r="I28" s="19" t="s">
        <v>217</v>
      </c>
      <c r="J28" s="14">
        <v>35.438285579999999</v>
      </c>
      <c r="K28" s="14">
        <v>32.018675600000002</v>
      </c>
      <c r="L28" s="19" t="s">
        <v>218</v>
      </c>
      <c r="M28" s="20">
        <v>-220</v>
      </c>
      <c r="N28"/>
      <c r="P28"/>
      <c r="Q28"/>
    </row>
    <row r="29" spans="1:17" ht="12.75" customHeight="1" x14ac:dyDescent="0.3">
      <c r="A29" s="14" t="s">
        <v>272</v>
      </c>
      <c r="B29" s="15" t="s">
        <v>273</v>
      </c>
      <c r="C29" s="21">
        <v>2053</v>
      </c>
      <c r="D29" s="21" t="s">
        <v>296</v>
      </c>
      <c r="E29" s="14" t="s">
        <v>206</v>
      </c>
      <c r="F29" s="16" t="s">
        <v>207</v>
      </c>
      <c r="G29" s="17">
        <v>1977</v>
      </c>
      <c r="H29" s="18">
        <v>20.45</v>
      </c>
      <c r="I29" s="19" t="s">
        <v>274</v>
      </c>
      <c r="J29" s="14">
        <v>35.347759029999999</v>
      </c>
      <c r="K29" s="14">
        <v>31.95918386</v>
      </c>
      <c r="L29" s="19" t="s">
        <v>209</v>
      </c>
      <c r="M29" s="20">
        <v>600</v>
      </c>
    </row>
    <row r="30" spans="1:17" ht="12.75" customHeight="1" x14ac:dyDescent="0.3">
      <c r="A30" s="14" t="s">
        <v>275</v>
      </c>
      <c r="B30" s="15" t="s">
        <v>276</v>
      </c>
      <c r="C30" s="21">
        <v>2394</v>
      </c>
      <c r="D30" s="21" t="s">
        <v>296</v>
      </c>
      <c r="E30" s="14" t="s">
        <v>206</v>
      </c>
      <c r="F30" s="16" t="s">
        <v>207</v>
      </c>
      <c r="G30" s="17">
        <v>1978</v>
      </c>
      <c r="H30" s="18">
        <v>15.3</v>
      </c>
      <c r="I30" s="19" t="s">
        <v>274</v>
      </c>
      <c r="J30" s="14">
        <v>35.394029760000002</v>
      </c>
      <c r="K30" s="14">
        <v>31.81585389</v>
      </c>
      <c r="L30" s="19" t="s">
        <v>209</v>
      </c>
      <c r="M30" s="20">
        <v>160</v>
      </c>
    </row>
    <row r="31" spans="1:17" ht="12.75" customHeight="1" x14ac:dyDescent="0.3">
      <c r="A31" s="14" t="s">
        <v>277</v>
      </c>
      <c r="B31" s="15" t="s">
        <v>278</v>
      </c>
      <c r="C31" s="21">
        <v>675</v>
      </c>
      <c r="D31" s="21" t="s">
        <v>296</v>
      </c>
      <c r="E31" s="14" t="s">
        <v>212</v>
      </c>
      <c r="F31" s="16" t="s">
        <v>225</v>
      </c>
      <c r="G31" s="17">
        <v>1977</v>
      </c>
      <c r="H31" s="18">
        <v>18.149999999999999</v>
      </c>
      <c r="I31" s="19" t="s">
        <v>274</v>
      </c>
      <c r="J31" s="14">
        <v>35.340146689999997</v>
      </c>
      <c r="K31" s="14">
        <v>31.93342239</v>
      </c>
      <c r="L31" s="19" t="s">
        <v>209</v>
      </c>
      <c r="M31" s="20">
        <v>680</v>
      </c>
    </row>
    <row r="32" spans="1:17" x14ac:dyDescent="0.3">
      <c r="A32" s="58" t="s">
        <v>321</v>
      </c>
      <c r="B32" s="58" t="s">
        <v>322</v>
      </c>
      <c r="C32" s="58"/>
      <c r="D32" s="58" t="s">
        <v>302</v>
      </c>
      <c r="E32" s="58" t="s">
        <v>206</v>
      </c>
      <c r="F32" s="16" t="s">
        <v>207</v>
      </c>
      <c r="G32" s="16">
        <v>1997</v>
      </c>
      <c r="H32" s="14"/>
      <c r="I32" s="14"/>
      <c r="J32" s="58">
        <v>35.402161630000002</v>
      </c>
      <c r="K32" s="58">
        <v>31.82319584</v>
      </c>
      <c r="L32" s="61"/>
      <c r="M32" s="61"/>
    </row>
    <row r="33" spans="1:29" s="23" customFormat="1" x14ac:dyDescent="0.3">
      <c r="A33" s="58" t="s">
        <v>300</v>
      </c>
      <c r="B33" s="58" t="s">
        <v>301</v>
      </c>
      <c r="C33" s="58"/>
      <c r="D33" s="58" t="s">
        <v>302</v>
      </c>
      <c r="E33" s="58" t="s">
        <v>206</v>
      </c>
      <c r="F33" s="16" t="s">
        <v>207</v>
      </c>
      <c r="G33" s="16">
        <v>1999</v>
      </c>
      <c r="H33" s="14"/>
      <c r="I33" s="14"/>
      <c r="J33" s="58">
        <v>35.418777599999999</v>
      </c>
      <c r="K33" s="58">
        <v>31.905701830000002</v>
      </c>
      <c r="L33" s="61"/>
      <c r="M33" s="61"/>
      <c r="N33" s="62"/>
      <c r="O33" s="58"/>
      <c r="P33" s="63"/>
      <c r="Q33" s="14"/>
      <c r="R33" s="59"/>
      <c r="S33" s="59"/>
      <c r="T33"/>
      <c r="U33"/>
      <c r="V33" s="59"/>
      <c r="W33"/>
    </row>
    <row r="34" spans="1:29" s="23" customFormat="1" x14ac:dyDescent="0.3">
      <c r="A34" s="58" t="s">
        <v>323</v>
      </c>
      <c r="B34" s="58" t="s">
        <v>324</v>
      </c>
      <c r="C34" s="58"/>
      <c r="D34" s="58" t="s">
        <v>302</v>
      </c>
      <c r="E34" s="58" t="s">
        <v>206</v>
      </c>
      <c r="F34" s="16" t="s">
        <v>207</v>
      </c>
      <c r="G34" s="16">
        <v>1999</v>
      </c>
      <c r="H34" s="14"/>
      <c r="I34" s="14"/>
      <c r="J34" s="58">
        <v>35.336755949999997</v>
      </c>
      <c r="K34" s="58">
        <v>31.85102989</v>
      </c>
      <c r="L34" s="61"/>
      <c r="M34" s="61"/>
      <c r="N34" s="62"/>
      <c r="O34" s="58"/>
      <c r="P34" s="63"/>
      <c r="Q34" s="14"/>
      <c r="R34" s="60"/>
      <c r="S34" s="59"/>
      <c r="T34"/>
      <c r="U34"/>
      <c r="V34" s="59"/>
      <c r="W34"/>
    </row>
    <row r="35" spans="1:29" s="65" customFormat="1" x14ac:dyDescent="0.3">
      <c r="A35" s="58" t="s">
        <v>325</v>
      </c>
      <c r="B35" s="58" t="s">
        <v>326</v>
      </c>
      <c r="C35" s="58"/>
      <c r="D35" s="58" t="s">
        <v>302</v>
      </c>
      <c r="E35" s="58" t="s">
        <v>206</v>
      </c>
      <c r="F35" s="16" t="s">
        <v>207</v>
      </c>
      <c r="G35" s="16">
        <v>1999</v>
      </c>
      <c r="H35" s="14"/>
      <c r="I35" s="14"/>
      <c r="J35" s="58">
        <v>35.3413903</v>
      </c>
      <c r="K35" s="58">
        <v>31.95746205</v>
      </c>
      <c r="L35" s="61"/>
      <c r="M35" s="61"/>
      <c r="N35" s="62"/>
      <c r="O35" s="58"/>
      <c r="P35" s="63"/>
      <c r="Q35" s="14"/>
      <c r="R35" s="60"/>
      <c r="S35" s="59"/>
      <c r="T35"/>
      <c r="U35"/>
      <c r="V35" s="59"/>
      <c r="W35"/>
      <c r="X35" s="64"/>
      <c r="Y35"/>
      <c r="Z35"/>
      <c r="AA35"/>
      <c r="AB35"/>
      <c r="AC35" s="23"/>
    </row>
    <row r="36" spans="1:29" x14ac:dyDescent="0.3">
      <c r="A36" s="58" t="s">
        <v>327</v>
      </c>
      <c r="B36" s="58" t="s">
        <v>328</v>
      </c>
      <c r="C36" s="58"/>
      <c r="D36" s="58" t="s">
        <v>302</v>
      </c>
      <c r="E36" s="58" t="s">
        <v>206</v>
      </c>
      <c r="F36" s="16" t="s">
        <v>207</v>
      </c>
      <c r="G36" s="16">
        <v>1999</v>
      </c>
      <c r="H36" s="14"/>
      <c r="I36" s="14"/>
      <c r="J36" s="58">
        <v>35.313867960000003</v>
      </c>
      <c r="K36" s="58">
        <v>31.881106509999999</v>
      </c>
      <c r="L36" s="61"/>
      <c r="M36" s="61"/>
      <c r="N36" s="62"/>
      <c r="O36" s="58"/>
      <c r="P36" s="63"/>
      <c r="Q36" s="14"/>
      <c r="R36" s="60"/>
      <c r="S36" s="59"/>
      <c r="V36" s="59"/>
      <c r="X36" s="23"/>
      <c r="Y36" s="65"/>
      <c r="Z36" s="65"/>
      <c r="AA36" s="65"/>
      <c r="AB36" s="65"/>
      <c r="AC36" s="23"/>
    </row>
    <row r="37" spans="1:29" x14ac:dyDescent="0.3">
      <c r="A37" s="58" t="s">
        <v>329</v>
      </c>
      <c r="B37" s="58" t="s">
        <v>330</v>
      </c>
      <c r="C37" s="58"/>
      <c r="D37" s="58" t="s">
        <v>302</v>
      </c>
      <c r="E37" s="58" t="s">
        <v>206</v>
      </c>
      <c r="F37" s="16" t="s">
        <v>207</v>
      </c>
      <c r="G37" s="16">
        <v>1999</v>
      </c>
      <c r="H37" s="14"/>
      <c r="I37" s="14"/>
      <c r="J37" s="58">
        <v>35.343241620000001</v>
      </c>
      <c r="K37" s="58">
        <v>31.94899191</v>
      </c>
      <c r="L37" s="61"/>
      <c r="M37" s="61"/>
      <c r="N37" s="62"/>
      <c r="O37" s="67"/>
      <c r="P37" s="63"/>
      <c r="Q37" s="14"/>
      <c r="R37" s="69"/>
      <c r="S37" s="69"/>
      <c r="T37" s="69"/>
      <c r="V37" s="69"/>
      <c r="W37" s="70"/>
      <c r="Y37" s="23"/>
      <c r="Z37" s="23"/>
      <c r="AA37" s="23"/>
      <c r="AB37" s="23"/>
      <c r="AC37" s="23"/>
    </row>
    <row r="38" spans="1:29" x14ac:dyDescent="0.3">
      <c r="A38" s="58" t="s">
        <v>303</v>
      </c>
      <c r="B38" s="58" t="s">
        <v>304</v>
      </c>
      <c r="C38" s="58"/>
      <c r="D38" s="58" t="s">
        <v>302</v>
      </c>
      <c r="E38" s="58" t="s">
        <v>206</v>
      </c>
      <c r="F38" s="16" t="s">
        <v>207</v>
      </c>
      <c r="G38" s="16">
        <v>2001</v>
      </c>
      <c r="H38" s="14"/>
      <c r="I38" s="14"/>
      <c r="J38" s="58">
        <v>35.50660062</v>
      </c>
      <c r="K38" s="58">
        <v>31.82075996</v>
      </c>
      <c r="L38" s="61"/>
      <c r="M38" s="61"/>
      <c r="N38" s="62"/>
      <c r="O38" s="67"/>
      <c r="P38" s="63"/>
      <c r="Q38" s="14"/>
      <c r="R38" s="69"/>
      <c r="S38" s="69"/>
      <c r="T38" s="69"/>
      <c r="V38" s="69"/>
      <c r="W38" s="70"/>
      <c r="AC38" s="23"/>
    </row>
    <row r="39" spans="1:29" x14ac:dyDescent="0.3">
      <c r="A39" s="58" t="s">
        <v>331</v>
      </c>
      <c r="B39" s="58" t="s">
        <v>332</v>
      </c>
      <c r="C39" s="58"/>
      <c r="D39" s="58" t="s">
        <v>302</v>
      </c>
      <c r="E39" s="58" t="s">
        <v>206</v>
      </c>
      <c r="F39" s="16" t="s">
        <v>207</v>
      </c>
      <c r="G39" s="16">
        <v>2001</v>
      </c>
      <c r="H39" s="14"/>
      <c r="I39" s="14"/>
      <c r="J39" s="58">
        <v>35.356369979999997</v>
      </c>
      <c r="K39" s="58">
        <v>31.957091819999999</v>
      </c>
      <c r="L39" s="61"/>
      <c r="M39" s="61"/>
      <c r="N39" s="62"/>
      <c r="O39" s="67"/>
      <c r="P39" s="63"/>
      <c r="Q39" s="14"/>
      <c r="R39" s="69"/>
      <c r="S39" s="69"/>
      <c r="T39" s="69"/>
      <c r="V39" s="69"/>
      <c r="W39" s="70"/>
      <c r="AC39" s="23"/>
    </row>
    <row r="40" spans="1:29" x14ac:dyDescent="0.3">
      <c r="A40" s="58" t="s">
        <v>305</v>
      </c>
      <c r="B40" s="66" t="s">
        <v>306</v>
      </c>
      <c r="C40" s="66"/>
      <c r="D40" s="58" t="s">
        <v>302</v>
      </c>
      <c r="E40" s="58" t="s">
        <v>206</v>
      </c>
      <c r="F40" s="16" t="s">
        <v>207</v>
      </c>
      <c r="G40" s="16">
        <v>2005</v>
      </c>
      <c r="H40" s="14"/>
      <c r="I40" s="14"/>
      <c r="J40" s="58">
        <v>35.427402600000001</v>
      </c>
      <c r="K40" s="58">
        <v>31.92632249</v>
      </c>
      <c r="L40" s="61"/>
      <c r="M40" s="61"/>
      <c r="N40" s="61"/>
      <c r="O40" s="67"/>
      <c r="P40" s="63"/>
      <c r="Q40" s="14"/>
      <c r="R40" s="69"/>
      <c r="S40" s="69"/>
      <c r="T40" s="69"/>
      <c r="V40" s="69"/>
      <c r="W40" s="70"/>
      <c r="AC40" s="23"/>
    </row>
    <row r="41" spans="1:29" x14ac:dyDescent="0.3">
      <c r="A41" s="67" t="s">
        <v>333</v>
      </c>
      <c r="B41" s="68" t="s">
        <v>334</v>
      </c>
      <c r="C41" s="68"/>
      <c r="D41" s="58" t="s">
        <v>302</v>
      </c>
      <c r="E41" s="67" t="s">
        <v>206</v>
      </c>
      <c r="F41" s="16" t="s">
        <v>207</v>
      </c>
      <c r="G41" s="16">
        <v>2012</v>
      </c>
      <c r="H41" s="14"/>
      <c r="I41" s="14"/>
      <c r="J41">
        <v>35.355707654462606</v>
      </c>
      <c r="K41">
        <v>31.820129012990328</v>
      </c>
      <c r="L41" s="61"/>
      <c r="M41" s="61"/>
      <c r="N41" s="61"/>
      <c r="O41" s="67"/>
      <c r="P41" s="63"/>
      <c r="Q41" s="14"/>
      <c r="R41" s="69"/>
      <c r="S41" s="69"/>
      <c r="T41" s="69"/>
      <c r="V41" s="69"/>
      <c r="W41" s="70"/>
      <c r="Y41" s="67"/>
      <c r="Z41" s="67"/>
      <c r="AA41" s="67"/>
      <c r="AB41" s="67"/>
      <c r="AC41" s="23"/>
    </row>
    <row r="42" spans="1:29" x14ac:dyDescent="0.3">
      <c r="A42" s="67" t="s">
        <v>307</v>
      </c>
      <c r="B42" s="68" t="s">
        <v>308</v>
      </c>
      <c r="C42" s="68"/>
      <c r="D42" s="58" t="s">
        <v>302</v>
      </c>
      <c r="E42" s="67" t="s">
        <v>206</v>
      </c>
      <c r="F42" s="16" t="s">
        <v>225</v>
      </c>
      <c r="G42" s="16">
        <v>2013</v>
      </c>
      <c r="H42" s="14"/>
      <c r="I42" s="14"/>
      <c r="J42">
        <v>35.541350379927628</v>
      </c>
      <c r="K42">
        <v>32.319157378282611</v>
      </c>
      <c r="L42" s="61"/>
      <c r="M42" s="61"/>
      <c r="N42" s="61"/>
      <c r="P42" s="63"/>
      <c r="Q42" s="14"/>
      <c r="R42" s="69"/>
      <c r="S42" s="69"/>
      <c r="T42" s="69"/>
      <c r="V42" s="69"/>
      <c r="W42" s="70"/>
      <c r="AC42" s="23"/>
    </row>
    <row r="43" spans="1:29" s="23" customFormat="1" x14ac:dyDescent="0.3">
      <c r="A43" s="67" t="s">
        <v>309</v>
      </c>
      <c r="B43" s="68" t="s">
        <v>310</v>
      </c>
      <c r="C43" s="68"/>
      <c r="D43" s="58" t="s">
        <v>302</v>
      </c>
      <c r="E43" s="67" t="s">
        <v>206</v>
      </c>
      <c r="F43" s="16" t="s">
        <v>207</v>
      </c>
      <c r="G43" s="16">
        <v>2016</v>
      </c>
      <c r="H43" s="14"/>
      <c r="I43" s="14"/>
      <c r="J43">
        <v>35.523133000000001</v>
      </c>
      <c r="K43">
        <v>32.293388999999998</v>
      </c>
      <c r="L43" s="61"/>
      <c r="M43" s="61"/>
      <c r="N43" s="62"/>
      <c r="O43" s="58"/>
      <c r="P43" s="63"/>
      <c r="Q43" s="14"/>
      <c r="R43" s="60"/>
      <c r="S43" s="59"/>
      <c r="T43"/>
      <c r="U43"/>
      <c r="V43" s="59"/>
      <c r="W43"/>
      <c r="Y43"/>
      <c r="Z43"/>
      <c r="AA43"/>
      <c r="AB43"/>
    </row>
    <row r="44" spans="1:29" s="23" customFormat="1" x14ac:dyDescent="0.3">
      <c r="A44" t="s">
        <v>297</v>
      </c>
      <c r="B44" t="s">
        <v>298</v>
      </c>
      <c r="C44"/>
      <c r="D44" s="21" t="s">
        <v>299</v>
      </c>
      <c r="E44"/>
      <c r="F44"/>
      <c r="G44" s="17">
        <v>2017</v>
      </c>
      <c r="H44"/>
      <c r="I44"/>
      <c r="J44"/>
      <c r="K44"/>
      <c r="L44"/>
      <c r="M44"/>
      <c r="N44" s="62"/>
      <c r="O44" s="58"/>
      <c r="P44" s="63"/>
      <c r="Q44" s="14"/>
      <c r="R44" s="59"/>
      <c r="S44" s="59"/>
      <c r="T44"/>
      <c r="U44"/>
      <c r="V44" s="59"/>
      <c r="W44"/>
    </row>
    <row r="45" spans="1:29" s="23" customFormat="1" x14ac:dyDescent="0.3">
      <c r="A45" s="67" t="s">
        <v>311</v>
      </c>
      <c r="B45" s="68" t="s">
        <v>312</v>
      </c>
      <c r="C45" s="68"/>
      <c r="D45" s="58" t="s">
        <v>302</v>
      </c>
      <c r="E45" s="67" t="s">
        <v>206</v>
      </c>
      <c r="F45" s="16" t="s">
        <v>225</v>
      </c>
      <c r="G45" s="16">
        <v>2017</v>
      </c>
      <c r="H45" s="14"/>
      <c r="I45" s="14"/>
      <c r="J45">
        <v>35.498923042302529</v>
      </c>
      <c r="K45">
        <v>31.806608156068776</v>
      </c>
      <c r="L45" s="61"/>
      <c r="M45" s="61"/>
      <c r="N45" s="62"/>
      <c r="O45" s="58"/>
      <c r="P45" s="63"/>
      <c r="Q45" s="14"/>
      <c r="R45" s="59"/>
      <c r="S45" s="59"/>
      <c r="T45"/>
      <c r="U45"/>
      <c r="V45" s="59"/>
      <c r="W45"/>
    </row>
    <row r="46" spans="1:29" s="23" customFormat="1" x14ac:dyDescent="0.3">
      <c r="A46" s="67" t="s">
        <v>313</v>
      </c>
      <c r="B46" s="67" t="s">
        <v>314</v>
      </c>
      <c r="C46" s="67"/>
      <c r="D46" s="67" t="s">
        <v>302</v>
      </c>
      <c r="E46" s="67" t="s">
        <v>206</v>
      </c>
      <c r="F46" s="16" t="s">
        <v>207</v>
      </c>
      <c r="G46" s="16">
        <v>2018</v>
      </c>
      <c r="H46" s="14"/>
      <c r="I46" s="14"/>
      <c r="J46"/>
      <c r="K46"/>
      <c r="L46" s="61"/>
      <c r="M46" s="61"/>
      <c r="N46" s="62"/>
      <c r="O46" s="58"/>
      <c r="P46" s="63"/>
      <c r="Q46" s="14"/>
      <c r="R46" s="60"/>
      <c r="S46" s="59"/>
      <c r="T46"/>
      <c r="U46"/>
      <c r="V46" s="59"/>
      <c r="W46"/>
    </row>
    <row r="47" spans="1:29" s="23" customFormat="1" x14ac:dyDescent="0.3">
      <c r="A47" s="67" t="s">
        <v>315</v>
      </c>
      <c r="B47" s="68" t="s">
        <v>316</v>
      </c>
      <c r="C47" s="68"/>
      <c r="D47" s="58" t="s">
        <v>302</v>
      </c>
      <c r="E47" s="67" t="s">
        <v>206</v>
      </c>
      <c r="F47" s="71" t="s">
        <v>207</v>
      </c>
      <c r="G47" s="16">
        <v>2018</v>
      </c>
      <c r="H47" s="14"/>
      <c r="I47" s="14"/>
      <c r="J47">
        <v>35.48622573029057</v>
      </c>
      <c r="K47">
        <v>32.122813702323249</v>
      </c>
      <c r="L47" s="61"/>
      <c r="M47" s="61"/>
      <c r="N47" s="62"/>
      <c r="O47" s="58"/>
      <c r="P47" s="63"/>
      <c r="Q47" s="14"/>
      <c r="R47" s="60"/>
      <c r="S47" s="59"/>
      <c r="T47"/>
      <c r="U47"/>
      <c r="V47" s="59"/>
      <c r="W47"/>
      <c r="Y47"/>
      <c r="Z47"/>
      <c r="AA47"/>
      <c r="AB47"/>
    </row>
    <row r="48" spans="1:29" s="23" customFormat="1" x14ac:dyDescent="0.3">
      <c r="A48" s="72" t="s">
        <v>335</v>
      </c>
      <c r="B48" s="68" t="s">
        <v>336</v>
      </c>
      <c r="C48" s="68"/>
      <c r="D48" s="58" t="s">
        <v>302</v>
      </c>
      <c r="E48" s="67" t="s">
        <v>206</v>
      </c>
      <c r="F48" s="71" t="s">
        <v>207</v>
      </c>
      <c r="G48" s="16">
        <v>2018</v>
      </c>
      <c r="H48" s="14"/>
      <c r="I48" s="14"/>
      <c r="J48">
        <v>35.36107730158276</v>
      </c>
      <c r="K48">
        <v>31.964418723919373</v>
      </c>
      <c r="L48" s="61"/>
      <c r="M48" s="61"/>
      <c r="N48" s="62"/>
      <c r="O48" s="58"/>
      <c r="P48" s="63"/>
      <c r="Q48" s="14"/>
      <c r="R48" s="59"/>
      <c r="S48" s="59"/>
      <c r="T48"/>
      <c r="U48"/>
      <c r="V48" s="59"/>
      <c r="W48"/>
    </row>
    <row r="49" spans="1:29" x14ac:dyDescent="0.3">
      <c r="A49" s="67" t="s">
        <v>317</v>
      </c>
      <c r="B49" s="67" t="s">
        <v>318</v>
      </c>
      <c r="C49" s="67"/>
      <c r="D49" s="67" t="s">
        <v>302</v>
      </c>
      <c r="E49" s="67" t="s">
        <v>206</v>
      </c>
      <c r="F49" s="16" t="s">
        <v>207</v>
      </c>
      <c r="G49" s="16">
        <v>2019</v>
      </c>
      <c r="H49" s="14"/>
      <c r="I49" s="14"/>
      <c r="L49" s="61"/>
      <c r="M49" s="61"/>
      <c r="N49" s="62"/>
      <c r="O49" s="67"/>
      <c r="P49" s="63"/>
      <c r="Q49" s="14"/>
      <c r="R49" s="69"/>
      <c r="S49" s="69"/>
      <c r="T49" s="69"/>
      <c r="V49" s="69"/>
      <c r="W49" s="70"/>
      <c r="Y49" s="23"/>
      <c r="Z49" s="23"/>
      <c r="AA49" s="23"/>
      <c r="AB49" s="23"/>
      <c r="AC49" s="23"/>
    </row>
    <row r="50" spans="1:29" x14ac:dyDescent="0.3">
      <c r="A50" s="67" t="s">
        <v>319</v>
      </c>
      <c r="B50" s="67" t="s">
        <v>320</v>
      </c>
      <c r="C50" s="67"/>
      <c r="D50" s="67" t="s">
        <v>302</v>
      </c>
      <c r="E50" s="67" t="s">
        <v>206</v>
      </c>
      <c r="F50" s="71" t="s">
        <v>207</v>
      </c>
      <c r="G50" s="16">
        <v>2019</v>
      </c>
      <c r="H50" s="14"/>
      <c r="I50" s="14"/>
      <c r="L50" s="61"/>
      <c r="M50" s="61"/>
      <c r="N50" s="61"/>
      <c r="O50" s="67"/>
      <c r="P50" s="63"/>
      <c r="Q50" s="14"/>
      <c r="R50" s="69"/>
      <c r="S50" s="69"/>
      <c r="T50" s="69"/>
      <c r="V50" s="69"/>
      <c r="W50" s="70"/>
      <c r="AC50" s="23"/>
    </row>
  </sheetData>
  <sortState ref="A32:M52">
    <sortCondition ref="G32:G5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selection activeCell="C1" sqref="C1"/>
    </sheetView>
  </sheetViews>
  <sheetFormatPr defaultRowHeight="14.4" x14ac:dyDescent="0.3"/>
  <cols>
    <col min="1" max="1" width="33.88671875" bestFit="1" customWidth="1"/>
    <col min="3" max="3" width="31.44140625" bestFit="1" customWidth="1"/>
    <col min="4" max="5" width="13.88671875" style="1" bestFit="1" customWidth="1"/>
    <col min="6" max="6" width="14.33203125" style="1" bestFit="1" customWidth="1"/>
    <col min="9" max="10" width="0" hidden="1" customWidth="1"/>
    <col min="11" max="11" width="19.21875" bestFit="1" customWidth="1"/>
    <col min="12" max="13" width="0" hidden="1" customWidth="1"/>
    <col min="14" max="14" width="21.88671875" bestFit="1" customWidth="1"/>
    <col min="15" max="15" width="19.109375" bestFit="1" customWidth="1"/>
    <col min="16" max="20" width="0" hidden="1" customWidth="1"/>
  </cols>
  <sheetData>
    <row r="1" spans="1:20" x14ac:dyDescent="0.3">
      <c r="A1" t="s">
        <v>4</v>
      </c>
      <c r="B1" t="s">
        <v>3</v>
      </c>
      <c r="C1" t="s">
        <v>194</v>
      </c>
      <c r="D1" s="1" t="s">
        <v>14</v>
      </c>
      <c r="E1" s="1" t="s">
        <v>15</v>
      </c>
      <c r="F1" s="1" t="s">
        <v>16</v>
      </c>
      <c r="G1" t="s">
        <v>0</v>
      </c>
      <c r="H1" t="s">
        <v>1</v>
      </c>
      <c r="I1" t="s">
        <v>2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17</v>
      </c>
      <c r="T1" t="s">
        <v>18</v>
      </c>
    </row>
    <row r="2" spans="1:20" x14ac:dyDescent="0.3">
      <c r="A2" t="s">
        <v>20</v>
      </c>
      <c r="B2" t="s">
        <v>19</v>
      </c>
      <c r="C2" t="s">
        <v>189</v>
      </c>
      <c r="D2" s="1">
        <v>2896</v>
      </c>
      <c r="E2" s="1">
        <v>4120</v>
      </c>
      <c r="F2" s="1">
        <v>5224</v>
      </c>
      <c r="G2">
        <v>243888.4584</v>
      </c>
      <c r="H2">
        <v>650525.495300001</v>
      </c>
      <c r="I2">
        <v>36</v>
      </c>
      <c r="J2" t="s">
        <v>21</v>
      </c>
      <c r="K2" t="s">
        <v>22</v>
      </c>
      <c r="L2" t="s">
        <v>23</v>
      </c>
      <c r="M2" t="s">
        <v>24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27</v>
      </c>
      <c r="T2" t="s">
        <v>31</v>
      </c>
    </row>
    <row r="3" spans="1:20" x14ac:dyDescent="0.3">
      <c r="A3" t="s">
        <v>33</v>
      </c>
      <c r="B3" t="s">
        <v>32</v>
      </c>
      <c r="C3" t="s">
        <v>191</v>
      </c>
      <c r="D3" s="1">
        <v>3178</v>
      </c>
      <c r="E3" s="1">
        <v>3714</v>
      </c>
      <c r="F3" s="1">
        <v>3100</v>
      </c>
      <c r="G3">
        <v>244573.11720000001</v>
      </c>
      <c r="H3">
        <v>673576.23699999996</v>
      </c>
      <c r="I3">
        <v>99</v>
      </c>
      <c r="J3" t="s">
        <v>21</v>
      </c>
      <c r="K3" t="s">
        <v>22</v>
      </c>
      <c r="L3" t="s">
        <v>34</v>
      </c>
      <c r="M3" t="s">
        <v>35</v>
      </c>
      <c r="N3" t="s">
        <v>36</v>
      </c>
      <c r="O3" t="s">
        <v>27</v>
      </c>
      <c r="P3" t="s">
        <v>28</v>
      </c>
      <c r="Q3" t="s">
        <v>29</v>
      </c>
      <c r="R3" t="s">
        <v>37</v>
      </c>
      <c r="S3">
        <v>0</v>
      </c>
      <c r="T3" t="s">
        <v>27</v>
      </c>
    </row>
    <row r="4" spans="1:20" x14ac:dyDescent="0.3">
      <c r="A4" t="s">
        <v>39</v>
      </c>
      <c r="B4" t="s">
        <v>38</v>
      </c>
      <c r="C4" t="s">
        <v>190</v>
      </c>
      <c r="D4" s="1">
        <v>1659</v>
      </c>
      <c r="E4" s="1">
        <v>2099</v>
      </c>
      <c r="F4" s="1">
        <v>2674</v>
      </c>
      <c r="G4">
        <v>234868.5269</v>
      </c>
      <c r="H4">
        <v>662784.14280000003</v>
      </c>
      <c r="I4">
        <v>171</v>
      </c>
      <c r="J4" t="s">
        <v>40</v>
      </c>
      <c r="K4" t="s">
        <v>41</v>
      </c>
      <c r="L4" t="s">
        <v>34</v>
      </c>
      <c r="M4" t="s">
        <v>35</v>
      </c>
      <c r="N4" t="s">
        <v>36</v>
      </c>
      <c r="O4" t="s">
        <v>27</v>
      </c>
      <c r="P4" t="s">
        <v>28</v>
      </c>
      <c r="Q4" t="s">
        <v>29</v>
      </c>
      <c r="R4" t="s">
        <v>42</v>
      </c>
      <c r="S4">
        <v>51</v>
      </c>
      <c r="T4" t="s">
        <v>31</v>
      </c>
    </row>
    <row r="5" spans="1:20" x14ac:dyDescent="0.3">
      <c r="A5" t="s">
        <v>44</v>
      </c>
      <c r="B5" t="s">
        <v>43</v>
      </c>
      <c r="C5" t="s">
        <v>190</v>
      </c>
      <c r="D5" s="1">
        <v>791</v>
      </c>
      <c r="E5" s="1">
        <v>1163</v>
      </c>
      <c r="F5" s="1">
        <v>1138</v>
      </c>
      <c r="G5">
        <v>248269.7309</v>
      </c>
      <c r="H5">
        <v>698592.83569999994</v>
      </c>
      <c r="I5">
        <v>258</v>
      </c>
      <c r="J5" t="s">
        <v>45</v>
      </c>
      <c r="K5" t="s">
        <v>46</v>
      </c>
      <c r="L5" t="s">
        <v>34</v>
      </c>
      <c r="M5" t="s">
        <v>35</v>
      </c>
      <c r="N5" t="s">
        <v>36</v>
      </c>
      <c r="O5" t="s">
        <v>27</v>
      </c>
      <c r="P5" t="s">
        <v>28</v>
      </c>
      <c r="Q5" t="s">
        <v>29</v>
      </c>
      <c r="R5" t="s">
        <v>47</v>
      </c>
      <c r="S5">
        <v>0</v>
      </c>
      <c r="T5" t="s">
        <v>31</v>
      </c>
    </row>
    <row r="6" spans="1:20" x14ac:dyDescent="0.3">
      <c r="A6" t="s">
        <v>49</v>
      </c>
      <c r="B6" t="s">
        <v>48</v>
      </c>
      <c r="C6" t="s">
        <v>189</v>
      </c>
      <c r="D6" s="1">
        <v>588</v>
      </c>
      <c r="E6" s="1">
        <v>821</v>
      </c>
      <c r="F6" s="1">
        <v>885</v>
      </c>
      <c r="G6">
        <v>240519.19899999999</v>
      </c>
      <c r="H6">
        <v>643840.44290000002</v>
      </c>
      <c r="I6">
        <v>259</v>
      </c>
      <c r="J6" t="s">
        <v>21</v>
      </c>
      <c r="K6" t="s">
        <v>22</v>
      </c>
      <c r="L6" t="s">
        <v>50</v>
      </c>
      <c r="M6" t="s">
        <v>50</v>
      </c>
      <c r="N6" t="s">
        <v>51</v>
      </c>
      <c r="O6" t="s">
        <v>52</v>
      </c>
      <c r="P6" t="s">
        <v>53</v>
      </c>
      <c r="Q6" t="s">
        <v>54</v>
      </c>
      <c r="R6" t="s">
        <v>55</v>
      </c>
      <c r="S6">
        <v>27</v>
      </c>
      <c r="T6" t="s">
        <v>27</v>
      </c>
    </row>
    <row r="7" spans="1:20" x14ac:dyDescent="0.3">
      <c r="A7" t="s">
        <v>57</v>
      </c>
      <c r="B7" t="s">
        <v>56</v>
      </c>
      <c r="C7" t="s">
        <v>189</v>
      </c>
      <c r="D7" s="1">
        <v>3</v>
      </c>
      <c r="E7" s="1" t="s">
        <v>27</v>
      </c>
      <c r="F7" s="1" t="s">
        <v>27</v>
      </c>
      <c r="G7">
        <v>240980.78969999999</v>
      </c>
      <c r="H7">
        <v>642387.45499999996</v>
      </c>
      <c r="I7">
        <v>308</v>
      </c>
      <c r="J7" t="s">
        <v>21</v>
      </c>
      <c r="K7" t="s">
        <v>22</v>
      </c>
      <c r="L7" t="s">
        <v>50</v>
      </c>
      <c r="M7" t="s">
        <v>50</v>
      </c>
      <c r="N7" t="s">
        <v>51</v>
      </c>
      <c r="O7" t="s">
        <v>21</v>
      </c>
      <c r="P7" t="s">
        <v>53</v>
      </c>
      <c r="Q7" t="s">
        <v>54</v>
      </c>
      <c r="R7" t="s">
        <v>58</v>
      </c>
      <c r="S7" t="s">
        <v>27</v>
      </c>
      <c r="T7" t="s">
        <v>27</v>
      </c>
    </row>
    <row r="8" spans="1:20" x14ac:dyDescent="0.3">
      <c r="A8" t="s">
        <v>60</v>
      </c>
      <c r="B8" t="s">
        <v>59</v>
      </c>
      <c r="C8" t="s">
        <v>191</v>
      </c>
      <c r="D8" s="1" t="s">
        <v>27</v>
      </c>
      <c r="E8" s="1" t="s">
        <v>27</v>
      </c>
      <c r="F8" s="1" t="s">
        <v>27</v>
      </c>
      <c r="G8">
        <v>237895.4601</v>
      </c>
      <c r="H8">
        <v>647387.67220000003</v>
      </c>
      <c r="I8">
        <v>313</v>
      </c>
      <c r="J8" t="s">
        <v>21</v>
      </c>
      <c r="K8" t="s">
        <v>22</v>
      </c>
      <c r="L8" t="s">
        <v>50</v>
      </c>
      <c r="M8" t="s">
        <v>50</v>
      </c>
      <c r="N8" t="s">
        <v>51</v>
      </c>
      <c r="O8" t="s">
        <v>19</v>
      </c>
      <c r="P8" t="s">
        <v>53</v>
      </c>
      <c r="Q8" t="s">
        <v>54</v>
      </c>
      <c r="R8" t="s">
        <v>27</v>
      </c>
      <c r="S8" t="s">
        <v>27</v>
      </c>
      <c r="T8" t="s">
        <v>27</v>
      </c>
    </row>
    <row r="9" spans="1:20" x14ac:dyDescent="0.3">
      <c r="A9" t="s">
        <v>62</v>
      </c>
      <c r="B9" t="s">
        <v>61</v>
      </c>
      <c r="C9" t="s">
        <v>190</v>
      </c>
      <c r="D9" s="1">
        <v>554</v>
      </c>
      <c r="E9" s="1">
        <v>715</v>
      </c>
      <c r="F9" s="1">
        <v>828</v>
      </c>
      <c r="G9">
        <v>250909.60159999999</v>
      </c>
      <c r="H9">
        <v>676770.09029999899</v>
      </c>
      <c r="I9">
        <v>374</v>
      </c>
      <c r="J9" t="s">
        <v>21</v>
      </c>
      <c r="K9" t="s">
        <v>22</v>
      </c>
      <c r="L9" t="s">
        <v>34</v>
      </c>
      <c r="M9" t="s">
        <v>35</v>
      </c>
      <c r="N9" t="s">
        <v>36</v>
      </c>
      <c r="O9" t="s">
        <v>27</v>
      </c>
      <c r="P9" t="s">
        <v>28</v>
      </c>
      <c r="Q9" t="s">
        <v>29</v>
      </c>
      <c r="R9" t="s">
        <v>63</v>
      </c>
      <c r="S9">
        <v>0</v>
      </c>
      <c r="T9" t="s">
        <v>64</v>
      </c>
    </row>
    <row r="10" spans="1:20" x14ac:dyDescent="0.3">
      <c r="A10" t="s">
        <v>66</v>
      </c>
      <c r="B10" t="s">
        <v>65</v>
      </c>
      <c r="C10" t="s">
        <v>190</v>
      </c>
      <c r="D10" s="1">
        <v>968</v>
      </c>
      <c r="E10" s="1">
        <v>1421</v>
      </c>
      <c r="F10" s="1">
        <v>1679</v>
      </c>
      <c r="G10">
        <v>250195.5355</v>
      </c>
      <c r="H10">
        <v>675522.93710000103</v>
      </c>
      <c r="I10">
        <v>401</v>
      </c>
      <c r="J10" t="s">
        <v>21</v>
      </c>
      <c r="K10" t="s">
        <v>22</v>
      </c>
      <c r="L10" t="s">
        <v>34</v>
      </c>
      <c r="M10" t="s">
        <v>35</v>
      </c>
      <c r="N10" t="s">
        <v>36</v>
      </c>
      <c r="O10" t="s">
        <v>27</v>
      </c>
      <c r="P10" t="s">
        <v>28</v>
      </c>
      <c r="Q10" t="s">
        <v>29</v>
      </c>
      <c r="R10" t="s">
        <v>67</v>
      </c>
      <c r="S10">
        <v>0</v>
      </c>
      <c r="T10" t="s">
        <v>31</v>
      </c>
    </row>
    <row r="11" spans="1:20" x14ac:dyDescent="0.3">
      <c r="A11" t="s">
        <v>69</v>
      </c>
      <c r="B11" t="s">
        <v>68</v>
      </c>
      <c r="C11" t="s">
        <v>191</v>
      </c>
      <c r="D11" s="1">
        <v>156</v>
      </c>
      <c r="E11" s="1">
        <v>151</v>
      </c>
      <c r="F11" s="1">
        <v>118</v>
      </c>
      <c r="G11">
        <v>249009.8052</v>
      </c>
      <c r="H11">
        <v>693685.73219999997</v>
      </c>
      <c r="I11">
        <v>405</v>
      </c>
      <c r="J11" t="s">
        <v>45</v>
      </c>
      <c r="K11" t="s">
        <v>46</v>
      </c>
      <c r="L11" t="s">
        <v>50</v>
      </c>
      <c r="M11" t="s">
        <v>50</v>
      </c>
      <c r="N11" t="s">
        <v>51</v>
      </c>
      <c r="O11" t="s">
        <v>70</v>
      </c>
      <c r="P11" t="s">
        <v>53</v>
      </c>
      <c r="Q11" t="s">
        <v>54</v>
      </c>
      <c r="R11" t="s">
        <v>71</v>
      </c>
      <c r="S11" t="s">
        <v>27</v>
      </c>
      <c r="T11" t="s">
        <v>64</v>
      </c>
    </row>
    <row r="12" spans="1:20" x14ac:dyDescent="0.3">
      <c r="A12" t="s">
        <v>73</v>
      </c>
      <c r="B12" t="s">
        <v>72</v>
      </c>
      <c r="C12" t="s">
        <v>190</v>
      </c>
      <c r="D12" s="1">
        <v>278</v>
      </c>
      <c r="E12" s="1">
        <v>203</v>
      </c>
      <c r="F12" s="1">
        <v>243</v>
      </c>
      <c r="G12">
        <v>249855.02960000001</v>
      </c>
      <c r="H12">
        <v>674898.64809999999</v>
      </c>
      <c r="I12">
        <v>437</v>
      </c>
      <c r="J12" t="s">
        <v>21</v>
      </c>
      <c r="K12" t="s">
        <v>22</v>
      </c>
      <c r="L12" t="s">
        <v>34</v>
      </c>
      <c r="M12" t="s">
        <v>35</v>
      </c>
      <c r="N12" t="s">
        <v>36</v>
      </c>
      <c r="O12" t="s">
        <v>27</v>
      </c>
      <c r="P12" t="s">
        <v>28</v>
      </c>
      <c r="Q12" t="s">
        <v>29</v>
      </c>
      <c r="R12" t="s">
        <v>74</v>
      </c>
      <c r="S12">
        <v>0</v>
      </c>
      <c r="T12" t="s">
        <v>31</v>
      </c>
    </row>
    <row r="13" spans="1:20" x14ac:dyDescent="0.3">
      <c r="A13" t="s">
        <v>76</v>
      </c>
      <c r="B13" t="s">
        <v>75</v>
      </c>
      <c r="C13" t="s">
        <v>191</v>
      </c>
      <c r="D13" s="1">
        <v>45</v>
      </c>
      <c r="E13" s="1">
        <v>309</v>
      </c>
      <c r="F13" s="1">
        <v>343</v>
      </c>
      <c r="G13">
        <v>241010.34890000001</v>
      </c>
      <c r="H13">
        <v>632624.44929999998</v>
      </c>
      <c r="I13">
        <v>452</v>
      </c>
      <c r="J13" t="s">
        <v>21</v>
      </c>
      <c r="K13" t="s">
        <v>22</v>
      </c>
      <c r="L13" t="s">
        <v>50</v>
      </c>
      <c r="M13" t="s">
        <v>50</v>
      </c>
      <c r="N13" t="s">
        <v>51</v>
      </c>
      <c r="O13" t="s">
        <v>21</v>
      </c>
      <c r="P13" t="s">
        <v>53</v>
      </c>
      <c r="Q13" t="s">
        <v>54</v>
      </c>
      <c r="R13" t="s">
        <v>77</v>
      </c>
      <c r="S13" t="s">
        <v>27</v>
      </c>
      <c r="T13" t="s">
        <v>64</v>
      </c>
    </row>
    <row r="14" spans="1:20" x14ac:dyDescent="0.3">
      <c r="A14" t="s">
        <v>79</v>
      </c>
      <c r="B14" t="s">
        <v>78</v>
      </c>
      <c r="C14" t="s">
        <v>190</v>
      </c>
      <c r="D14" s="1">
        <v>650</v>
      </c>
      <c r="E14" s="1">
        <v>1078</v>
      </c>
      <c r="F14" s="1">
        <v>1637</v>
      </c>
      <c r="G14">
        <v>242045.67910000001</v>
      </c>
      <c r="H14">
        <v>659137.17020000005</v>
      </c>
      <c r="I14">
        <v>470</v>
      </c>
      <c r="J14" t="s">
        <v>21</v>
      </c>
      <c r="K14" t="s">
        <v>22</v>
      </c>
      <c r="L14" t="s">
        <v>34</v>
      </c>
      <c r="M14" t="s">
        <v>35</v>
      </c>
      <c r="N14" t="s">
        <v>36</v>
      </c>
      <c r="O14" t="s">
        <v>27</v>
      </c>
      <c r="P14" t="s">
        <v>28</v>
      </c>
      <c r="Q14" t="s">
        <v>29</v>
      </c>
      <c r="R14" t="s">
        <v>80</v>
      </c>
      <c r="S14">
        <v>2</v>
      </c>
      <c r="T14" t="s">
        <v>31</v>
      </c>
    </row>
    <row r="15" spans="1:20" x14ac:dyDescent="0.3">
      <c r="A15" t="s">
        <v>82</v>
      </c>
      <c r="B15" t="s">
        <v>81</v>
      </c>
      <c r="C15" t="s">
        <v>189</v>
      </c>
      <c r="D15" s="1">
        <v>698</v>
      </c>
      <c r="E15" s="1" t="s">
        <v>27</v>
      </c>
      <c r="F15" s="1" t="s">
        <v>27</v>
      </c>
      <c r="G15">
        <v>241554.62109999999</v>
      </c>
      <c r="H15">
        <v>641929.22220000101</v>
      </c>
      <c r="I15">
        <v>548</v>
      </c>
      <c r="J15" t="s">
        <v>21</v>
      </c>
      <c r="K15" t="s">
        <v>22</v>
      </c>
      <c r="L15" t="s">
        <v>50</v>
      </c>
      <c r="M15" t="s">
        <v>50</v>
      </c>
      <c r="N15" t="s">
        <v>51</v>
      </c>
      <c r="O15" t="s">
        <v>21</v>
      </c>
      <c r="P15" t="s">
        <v>53</v>
      </c>
      <c r="Q15" t="s">
        <v>54</v>
      </c>
      <c r="R15" t="s">
        <v>83</v>
      </c>
      <c r="S15" t="s">
        <v>27</v>
      </c>
      <c r="T15" t="s">
        <v>31</v>
      </c>
    </row>
    <row r="16" spans="1:20" x14ac:dyDescent="0.3">
      <c r="A16" t="s">
        <v>22</v>
      </c>
      <c r="B16" t="s">
        <v>21</v>
      </c>
      <c r="C16" t="s">
        <v>189</v>
      </c>
      <c r="D16" s="1">
        <v>14744</v>
      </c>
      <c r="E16" s="1">
        <v>18346</v>
      </c>
      <c r="F16" s="1">
        <v>20907</v>
      </c>
      <c r="G16">
        <v>243531.6194</v>
      </c>
      <c r="H16">
        <v>640372.68669999996</v>
      </c>
      <c r="I16">
        <v>557</v>
      </c>
      <c r="J16" t="s">
        <v>21</v>
      </c>
      <c r="K16" t="s">
        <v>22</v>
      </c>
      <c r="L16" t="s">
        <v>23</v>
      </c>
      <c r="M16" t="s">
        <v>84</v>
      </c>
      <c r="N16" t="s">
        <v>85</v>
      </c>
      <c r="O16" t="s">
        <v>27</v>
      </c>
      <c r="P16" t="s">
        <v>28</v>
      </c>
      <c r="Q16" t="s">
        <v>29</v>
      </c>
      <c r="R16" t="s">
        <v>86</v>
      </c>
      <c r="S16">
        <v>422</v>
      </c>
      <c r="T16" t="s">
        <v>27</v>
      </c>
    </row>
    <row r="17" spans="1:20" x14ac:dyDescent="0.3">
      <c r="A17" t="s">
        <v>88</v>
      </c>
      <c r="B17" t="s">
        <v>87</v>
      </c>
      <c r="C17" t="s">
        <v>189</v>
      </c>
      <c r="D17" s="1">
        <v>4581</v>
      </c>
      <c r="E17" s="1">
        <v>7176</v>
      </c>
      <c r="F17" s="1">
        <v>8960</v>
      </c>
      <c r="G17">
        <v>241884.9455</v>
      </c>
      <c r="H17">
        <v>638375.55230000103</v>
      </c>
      <c r="I17">
        <v>635</v>
      </c>
      <c r="J17" t="s">
        <v>21</v>
      </c>
      <c r="K17" t="s">
        <v>22</v>
      </c>
      <c r="L17" t="s">
        <v>89</v>
      </c>
      <c r="M17" t="s">
        <v>89</v>
      </c>
      <c r="N17" t="s">
        <v>90</v>
      </c>
      <c r="O17" t="s">
        <v>27</v>
      </c>
      <c r="P17" t="s">
        <v>53</v>
      </c>
      <c r="Q17" t="s">
        <v>54</v>
      </c>
      <c r="R17" t="s">
        <v>91</v>
      </c>
      <c r="S17" t="s">
        <v>27</v>
      </c>
      <c r="T17" t="s">
        <v>31</v>
      </c>
    </row>
    <row r="18" spans="1:20" x14ac:dyDescent="0.3">
      <c r="A18" t="s">
        <v>93</v>
      </c>
      <c r="B18" t="s">
        <v>92</v>
      </c>
      <c r="C18" t="s">
        <v>191</v>
      </c>
      <c r="D18" s="1">
        <v>1470</v>
      </c>
      <c r="E18" s="1">
        <v>3160</v>
      </c>
      <c r="F18" s="1">
        <v>4384</v>
      </c>
      <c r="G18">
        <v>242398.5</v>
      </c>
      <c r="H18">
        <v>642735.13230000099</v>
      </c>
      <c r="I18">
        <v>636</v>
      </c>
      <c r="J18" t="s">
        <v>21</v>
      </c>
      <c r="K18" t="s">
        <v>22</v>
      </c>
      <c r="L18" t="s">
        <v>89</v>
      </c>
      <c r="M18" t="s">
        <v>89</v>
      </c>
      <c r="N18" t="s">
        <v>90</v>
      </c>
      <c r="O18" t="s">
        <v>27</v>
      </c>
      <c r="P18" t="s">
        <v>53</v>
      </c>
      <c r="Q18" t="s">
        <v>54</v>
      </c>
      <c r="R18" t="s">
        <v>94</v>
      </c>
      <c r="S18" t="s">
        <v>27</v>
      </c>
      <c r="T18" t="s">
        <v>27</v>
      </c>
    </row>
    <row r="19" spans="1:20" x14ac:dyDescent="0.3">
      <c r="A19" t="s">
        <v>96</v>
      </c>
      <c r="B19" t="s">
        <v>95</v>
      </c>
      <c r="C19" t="s">
        <v>191</v>
      </c>
      <c r="D19" s="1" t="s">
        <v>27</v>
      </c>
      <c r="E19" s="1" t="s">
        <v>27</v>
      </c>
      <c r="F19" s="1" t="s">
        <v>27</v>
      </c>
      <c r="G19">
        <v>239735.68799999999</v>
      </c>
      <c r="H19">
        <v>644909.92980000004</v>
      </c>
      <c r="I19">
        <v>640</v>
      </c>
      <c r="J19" t="s">
        <v>21</v>
      </c>
      <c r="K19" t="s">
        <v>22</v>
      </c>
      <c r="L19" t="s">
        <v>50</v>
      </c>
      <c r="M19" t="s">
        <v>50</v>
      </c>
      <c r="N19" t="s">
        <v>51</v>
      </c>
      <c r="O19" t="s">
        <v>19</v>
      </c>
      <c r="P19" t="s">
        <v>53</v>
      </c>
      <c r="Q19" t="s">
        <v>54</v>
      </c>
      <c r="R19" t="s">
        <v>27</v>
      </c>
      <c r="S19" t="s">
        <v>27</v>
      </c>
      <c r="T19" t="s">
        <v>31</v>
      </c>
    </row>
    <row r="20" spans="1:20" x14ac:dyDescent="0.3">
      <c r="A20" t="s">
        <v>98</v>
      </c>
      <c r="B20" t="s">
        <v>97</v>
      </c>
      <c r="C20" t="s">
        <v>191</v>
      </c>
      <c r="D20" s="1" t="s">
        <v>27</v>
      </c>
      <c r="E20" s="1" t="s">
        <v>27</v>
      </c>
      <c r="F20" s="1" t="s">
        <v>27</v>
      </c>
      <c r="G20">
        <v>238888.43969999999</v>
      </c>
      <c r="H20">
        <v>650161.08709999896</v>
      </c>
      <c r="I20">
        <v>641</v>
      </c>
      <c r="J20" t="s">
        <v>21</v>
      </c>
      <c r="K20" t="s">
        <v>22</v>
      </c>
      <c r="L20" t="s">
        <v>50</v>
      </c>
      <c r="M20" t="s">
        <v>50</v>
      </c>
      <c r="N20" t="s">
        <v>51</v>
      </c>
      <c r="O20" t="s">
        <v>52</v>
      </c>
      <c r="P20" t="s">
        <v>53</v>
      </c>
      <c r="Q20" t="s">
        <v>54</v>
      </c>
      <c r="R20" t="s">
        <v>27</v>
      </c>
      <c r="S20" t="s">
        <v>27</v>
      </c>
      <c r="T20" t="s">
        <v>27</v>
      </c>
    </row>
    <row r="21" spans="1:20" x14ac:dyDescent="0.3">
      <c r="A21" t="s">
        <v>100</v>
      </c>
      <c r="B21" t="s">
        <v>99</v>
      </c>
      <c r="C21" t="s">
        <v>191</v>
      </c>
      <c r="D21" s="1">
        <v>565</v>
      </c>
      <c r="E21" s="1">
        <v>753</v>
      </c>
      <c r="F21" s="1">
        <v>830</v>
      </c>
      <c r="G21">
        <v>234133.27650000001</v>
      </c>
      <c r="H21">
        <v>646333.46199999901</v>
      </c>
      <c r="I21">
        <v>642</v>
      </c>
      <c r="J21" t="s">
        <v>101</v>
      </c>
      <c r="K21" t="s">
        <v>102</v>
      </c>
      <c r="L21" t="s">
        <v>103</v>
      </c>
      <c r="M21" t="s">
        <v>103</v>
      </c>
      <c r="N21" t="s">
        <v>104</v>
      </c>
      <c r="O21" t="s">
        <v>27</v>
      </c>
      <c r="P21" t="s">
        <v>53</v>
      </c>
      <c r="Q21" t="s">
        <v>54</v>
      </c>
      <c r="R21" t="s">
        <v>105</v>
      </c>
      <c r="S21" t="s">
        <v>27</v>
      </c>
      <c r="T21" t="s">
        <v>64</v>
      </c>
    </row>
    <row r="22" spans="1:20" x14ac:dyDescent="0.3">
      <c r="A22" t="s">
        <v>107</v>
      </c>
      <c r="B22" t="s">
        <v>106</v>
      </c>
      <c r="C22" t="s">
        <v>191</v>
      </c>
      <c r="D22" s="1">
        <v>5</v>
      </c>
      <c r="E22" s="1">
        <v>8</v>
      </c>
      <c r="F22" s="1" t="s">
        <v>27</v>
      </c>
      <c r="G22">
        <v>247565.6194</v>
      </c>
      <c r="H22">
        <v>636444.88919999998</v>
      </c>
      <c r="I22">
        <v>746</v>
      </c>
      <c r="J22" t="s">
        <v>21</v>
      </c>
      <c r="K22" t="s">
        <v>22</v>
      </c>
      <c r="L22" t="s">
        <v>50</v>
      </c>
      <c r="M22" t="s">
        <v>50</v>
      </c>
      <c r="N22" t="s">
        <v>51</v>
      </c>
      <c r="O22" t="s">
        <v>21</v>
      </c>
      <c r="P22" t="s">
        <v>53</v>
      </c>
      <c r="Q22" t="s">
        <v>54</v>
      </c>
      <c r="R22" t="s">
        <v>27</v>
      </c>
      <c r="S22" t="s">
        <v>27</v>
      </c>
      <c r="T22" t="s">
        <v>64</v>
      </c>
    </row>
    <row r="23" spans="1:20" x14ac:dyDescent="0.3">
      <c r="A23" t="s">
        <v>109</v>
      </c>
      <c r="B23" t="s">
        <v>108</v>
      </c>
      <c r="C23" t="s">
        <v>189</v>
      </c>
      <c r="D23" s="1">
        <v>841</v>
      </c>
      <c r="E23" s="1">
        <v>1245</v>
      </c>
      <c r="F23" s="1" t="s">
        <v>27</v>
      </c>
      <c r="G23">
        <v>241807.99660000001</v>
      </c>
      <c r="H23">
        <v>644149.27099999995</v>
      </c>
      <c r="I23">
        <v>770</v>
      </c>
      <c r="J23" t="s">
        <v>21</v>
      </c>
      <c r="K23" t="s">
        <v>22</v>
      </c>
      <c r="L23" t="s">
        <v>50</v>
      </c>
      <c r="M23" t="s">
        <v>50</v>
      </c>
      <c r="N23" t="s">
        <v>51</v>
      </c>
      <c r="O23" t="s">
        <v>52</v>
      </c>
      <c r="P23" t="s">
        <v>53</v>
      </c>
      <c r="Q23" t="s">
        <v>54</v>
      </c>
      <c r="R23" t="s">
        <v>27</v>
      </c>
      <c r="S23" t="s">
        <v>27</v>
      </c>
      <c r="T23" t="s">
        <v>27</v>
      </c>
    </row>
    <row r="24" spans="1:20" x14ac:dyDescent="0.3">
      <c r="A24" t="s">
        <v>111</v>
      </c>
      <c r="B24" t="s">
        <v>110</v>
      </c>
      <c r="C24" t="s">
        <v>189</v>
      </c>
      <c r="D24" s="1" t="s">
        <v>27</v>
      </c>
      <c r="E24" s="1" t="s">
        <v>27</v>
      </c>
      <c r="F24" s="1" t="s">
        <v>27</v>
      </c>
      <c r="G24">
        <v>241702.20430000001</v>
      </c>
      <c r="H24">
        <v>646123.13770000101</v>
      </c>
      <c r="I24">
        <v>773</v>
      </c>
      <c r="J24" t="s">
        <v>21</v>
      </c>
      <c r="K24" t="s">
        <v>22</v>
      </c>
      <c r="L24" t="s">
        <v>103</v>
      </c>
      <c r="M24" t="s">
        <v>103</v>
      </c>
      <c r="N24" t="s">
        <v>104</v>
      </c>
      <c r="O24" t="s">
        <v>27</v>
      </c>
      <c r="P24" t="s">
        <v>53</v>
      </c>
      <c r="Q24" t="s">
        <v>54</v>
      </c>
      <c r="R24" t="s">
        <v>27</v>
      </c>
      <c r="S24" t="s">
        <v>27</v>
      </c>
      <c r="T24" t="s">
        <v>27</v>
      </c>
    </row>
    <row r="25" spans="1:20" x14ac:dyDescent="0.3">
      <c r="A25" t="s">
        <v>112</v>
      </c>
      <c r="B25" t="s">
        <v>52</v>
      </c>
      <c r="C25" t="s">
        <v>189</v>
      </c>
      <c r="D25" s="1" t="s">
        <v>27</v>
      </c>
      <c r="E25" s="1" t="s">
        <v>27</v>
      </c>
      <c r="F25" s="1" t="s">
        <v>27</v>
      </c>
      <c r="G25">
        <v>241439.55739999999</v>
      </c>
      <c r="H25">
        <v>644076.92989999999</v>
      </c>
      <c r="I25">
        <v>813</v>
      </c>
      <c r="J25" t="s">
        <v>21</v>
      </c>
      <c r="K25" t="s">
        <v>22</v>
      </c>
      <c r="L25" t="s">
        <v>23</v>
      </c>
      <c r="M25" t="s">
        <v>24</v>
      </c>
      <c r="N25" t="s">
        <v>26</v>
      </c>
      <c r="O25" t="s">
        <v>27</v>
      </c>
      <c r="P25" t="s">
        <v>28</v>
      </c>
      <c r="Q25" t="s">
        <v>29</v>
      </c>
      <c r="R25" t="s">
        <v>27</v>
      </c>
      <c r="S25" t="s">
        <v>27</v>
      </c>
      <c r="T25" t="s">
        <v>27</v>
      </c>
    </row>
    <row r="26" spans="1:20" x14ac:dyDescent="0.3">
      <c r="A26" t="s">
        <v>114</v>
      </c>
      <c r="B26" t="s">
        <v>113</v>
      </c>
      <c r="C26" t="s">
        <v>191</v>
      </c>
      <c r="D26" s="1" t="s">
        <v>27</v>
      </c>
      <c r="E26" s="1" t="s">
        <v>27</v>
      </c>
      <c r="F26" s="1" t="s">
        <v>27</v>
      </c>
      <c r="G26">
        <v>237575.0405</v>
      </c>
      <c r="H26">
        <v>634896.92350000003</v>
      </c>
      <c r="I26">
        <v>821</v>
      </c>
      <c r="J26" t="s">
        <v>21</v>
      </c>
      <c r="K26" t="s">
        <v>22</v>
      </c>
      <c r="L26" t="s">
        <v>103</v>
      </c>
      <c r="M26" t="s">
        <v>103</v>
      </c>
      <c r="N26" t="s">
        <v>104</v>
      </c>
      <c r="O26" t="s">
        <v>27</v>
      </c>
      <c r="P26" t="s">
        <v>53</v>
      </c>
      <c r="Q26" t="s">
        <v>54</v>
      </c>
      <c r="R26" t="s">
        <v>27</v>
      </c>
      <c r="S26" t="s">
        <v>27</v>
      </c>
      <c r="T26" t="s">
        <v>64</v>
      </c>
    </row>
    <row r="27" spans="1:20" x14ac:dyDescent="0.3">
      <c r="A27" t="s">
        <v>116</v>
      </c>
      <c r="B27" t="s">
        <v>115</v>
      </c>
      <c r="C27" t="s">
        <v>191</v>
      </c>
      <c r="D27" s="1" t="s">
        <v>27</v>
      </c>
      <c r="E27" s="1" t="s">
        <v>27</v>
      </c>
      <c r="F27" s="1" t="s">
        <v>27</v>
      </c>
      <c r="G27">
        <v>249983.62950000001</v>
      </c>
      <c r="H27">
        <v>698550.27619999996</v>
      </c>
      <c r="I27">
        <v>837</v>
      </c>
      <c r="J27" t="s">
        <v>45</v>
      </c>
      <c r="K27" t="s">
        <v>46</v>
      </c>
      <c r="L27" t="s">
        <v>103</v>
      </c>
      <c r="M27" t="s">
        <v>103</v>
      </c>
      <c r="N27" t="s">
        <v>104</v>
      </c>
      <c r="O27" t="s">
        <v>27</v>
      </c>
      <c r="P27" t="s">
        <v>53</v>
      </c>
      <c r="Q27" t="s">
        <v>54</v>
      </c>
      <c r="R27" t="s">
        <v>27</v>
      </c>
      <c r="S27" t="s">
        <v>27</v>
      </c>
      <c r="T27" t="s">
        <v>64</v>
      </c>
    </row>
    <row r="28" spans="1:20" x14ac:dyDescent="0.3">
      <c r="A28" t="s">
        <v>118</v>
      </c>
      <c r="B28" t="s">
        <v>117</v>
      </c>
      <c r="C28" t="s">
        <v>191</v>
      </c>
      <c r="D28" s="1" t="s">
        <v>27</v>
      </c>
      <c r="E28" s="1" t="s">
        <v>27</v>
      </c>
      <c r="F28" s="1" t="s">
        <v>27</v>
      </c>
      <c r="G28">
        <v>248882.53820000001</v>
      </c>
      <c r="H28">
        <v>696185.026000001</v>
      </c>
      <c r="I28">
        <v>838</v>
      </c>
      <c r="J28" t="s">
        <v>45</v>
      </c>
      <c r="K28" t="s">
        <v>46</v>
      </c>
      <c r="L28" t="s">
        <v>103</v>
      </c>
      <c r="M28" t="s">
        <v>103</v>
      </c>
      <c r="N28" t="s">
        <v>104</v>
      </c>
      <c r="O28" t="s">
        <v>27</v>
      </c>
      <c r="P28" t="s">
        <v>53</v>
      </c>
      <c r="Q28" t="s">
        <v>54</v>
      </c>
      <c r="R28" t="s">
        <v>27</v>
      </c>
      <c r="S28" t="s">
        <v>27</v>
      </c>
      <c r="T28" t="s">
        <v>64</v>
      </c>
    </row>
    <row r="29" spans="1:20" x14ac:dyDescent="0.3">
      <c r="A29" t="s">
        <v>120</v>
      </c>
      <c r="B29" t="s">
        <v>119</v>
      </c>
      <c r="C29" t="s">
        <v>191</v>
      </c>
      <c r="D29" s="1" t="s">
        <v>27</v>
      </c>
      <c r="E29" s="1" t="s">
        <v>27</v>
      </c>
      <c r="F29" s="1" t="s">
        <v>27</v>
      </c>
      <c r="G29">
        <v>247597.11170000001</v>
      </c>
      <c r="H29">
        <v>692932.05480000004</v>
      </c>
      <c r="I29">
        <v>841</v>
      </c>
      <c r="J29" t="s">
        <v>45</v>
      </c>
      <c r="K29" t="s">
        <v>46</v>
      </c>
      <c r="L29" t="s">
        <v>103</v>
      </c>
      <c r="M29" t="s">
        <v>103</v>
      </c>
      <c r="N29" t="s">
        <v>104</v>
      </c>
      <c r="O29" t="s">
        <v>27</v>
      </c>
      <c r="P29" t="s">
        <v>53</v>
      </c>
      <c r="Q29" t="s">
        <v>54</v>
      </c>
      <c r="R29" t="s">
        <v>27</v>
      </c>
      <c r="S29" t="s">
        <v>27</v>
      </c>
      <c r="T29" t="s">
        <v>64</v>
      </c>
    </row>
    <row r="30" spans="1:20" x14ac:dyDescent="0.3">
      <c r="A30" t="s">
        <v>122</v>
      </c>
      <c r="B30" t="s">
        <v>121</v>
      </c>
      <c r="C30" t="s">
        <v>191</v>
      </c>
      <c r="D30" s="1" t="s">
        <v>27</v>
      </c>
      <c r="E30" s="1" t="s">
        <v>27</v>
      </c>
      <c r="F30" s="1" t="s">
        <v>27</v>
      </c>
      <c r="G30">
        <v>247633.2262</v>
      </c>
      <c r="H30">
        <v>686080.76890000002</v>
      </c>
      <c r="I30">
        <v>846</v>
      </c>
      <c r="J30" t="s">
        <v>45</v>
      </c>
      <c r="K30" t="s">
        <v>46</v>
      </c>
      <c r="L30" t="s">
        <v>50</v>
      </c>
      <c r="M30" t="s">
        <v>50</v>
      </c>
      <c r="N30" t="s">
        <v>51</v>
      </c>
      <c r="O30" t="s">
        <v>70</v>
      </c>
      <c r="P30" t="s">
        <v>53</v>
      </c>
      <c r="Q30" t="s">
        <v>54</v>
      </c>
      <c r="R30" t="s">
        <v>27</v>
      </c>
      <c r="S30" t="s">
        <v>27</v>
      </c>
      <c r="T30" t="s">
        <v>64</v>
      </c>
    </row>
    <row r="31" spans="1:20" x14ac:dyDescent="0.3">
      <c r="A31" t="s">
        <v>124</v>
      </c>
      <c r="B31" t="s">
        <v>123</v>
      </c>
      <c r="C31" t="s">
        <v>191</v>
      </c>
      <c r="D31" s="1" t="s">
        <v>27</v>
      </c>
      <c r="E31" s="1" t="s">
        <v>27</v>
      </c>
      <c r="F31" s="1" t="s">
        <v>27</v>
      </c>
      <c r="G31">
        <v>251885.8224</v>
      </c>
      <c r="H31">
        <v>682426.45640000002</v>
      </c>
      <c r="I31">
        <v>847</v>
      </c>
      <c r="J31" t="s">
        <v>45</v>
      </c>
      <c r="K31" t="s">
        <v>46</v>
      </c>
      <c r="L31" t="s">
        <v>103</v>
      </c>
      <c r="M31" t="s">
        <v>103</v>
      </c>
      <c r="N31" t="s">
        <v>104</v>
      </c>
      <c r="O31" t="s">
        <v>27</v>
      </c>
      <c r="P31" t="s">
        <v>53</v>
      </c>
      <c r="Q31" t="s">
        <v>54</v>
      </c>
      <c r="R31" t="s">
        <v>27</v>
      </c>
      <c r="S31" t="s">
        <v>27</v>
      </c>
      <c r="T31" t="s">
        <v>64</v>
      </c>
    </row>
    <row r="32" spans="1:20" x14ac:dyDescent="0.3">
      <c r="A32" t="s">
        <v>126</v>
      </c>
      <c r="B32" t="s">
        <v>125</v>
      </c>
      <c r="C32" t="s">
        <v>191</v>
      </c>
      <c r="D32" s="1" t="s">
        <v>27</v>
      </c>
      <c r="E32" s="1" t="s">
        <v>27</v>
      </c>
      <c r="F32" s="1" t="s">
        <v>27</v>
      </c>
      <c r="G32">
        <v>246814.18030000001</v>
      </c>
      <c r="H32">
        <v>665684.7084</v>
      </c>
      <c r="I32">
        <v>848</v>
      </c>
      <c r="J32" t="s">
        <v>21</v>
      </c>
      <c r="K32" t="s">
        <v>22</v>
      </c>
      <c r="L32" t="s">
        <v>103</v>
      </c>
      <c r="M32" t="s">
        <v>103</v>
      </c>
      <c r="N32" t="s">
        <v>104</v>
      </c>
      <c r="O32" t="s">
        <v>78</v>
      </c>
      <c r="P32" t="s">
        <v>53</v>
      </c>
      <c r="Q32" t="s">
        <v>54</v>
      </c>
      <c r="R32" t="s">
        <v>27</v>
      </c>
      <c r="S32" t="s">
        <v>27</v>
      </c>
      <c r="T32" t="s">
        <v>64</v>
      </c>
    </row>
    <row r="33" spans="1:20" x14ac:dyDescent="0.3">
      <c r="A33" t="s">
        <v>128</v>
      </c>
      <c r="B33" t="s">
        <v>127</v>
      </c>
      <c r="C33" t="s">
        <v>191</v>
      </c>
      <c r="D33" s="1" t="s">
        <v>27</v>
      </c>
      <c r="E33" s="1" t="s">
        <v>27</v>
      </c>
      <c r="F33" s="1" t="s">
        <v>27</v>
      </c>
      <c r="G33">
        <v>246224.49400000001</v>
      </c>
      <c r="H33">
        <v>680637.17479999899</v>
      </c>
      <c r="I33">
        <v>849</v>
      </c>
      <c r="J33" t="s">
        <v>45</v>
      </c>
      <c r="K33" t="s">
        <v>46</v>
      </c>
      <c r="L33" t="s">
        <v>103</v>
      </c>
      <c r="M33" t="s">
        <v>103</v>
      </c>
      <c r="N33" t="s">
        <v>104</v>
      </c>
      <c r="O33" t="s">
        <v>27</v>
      </c>
      <c r="P33" t="s">
        <v>53</v>
      </c>
      <c r="Q33" t="s">
        <v>54</v>
      </c>
      <c r="R33" t="s">
        <v>27</v>
      </c>
      <c r="S33" t="s">
        <v>27</v>
      </c>
      <c r="T33" t="s">
        <v>64</v>
      </c>
    </row>
    <row r="34" spans="1:20" x14ac:dyDescent="0.3">
      <c r="A34" t="s">
        <v>130</v>
      </c>
      <c r="B34" t="s">
        <v>129</v>
      </c>
      <c r="C34" t="s">
        <v>191</v>
      </c>
      <c r="D34" s="1" t="s">
        <v>27</v>
      </c>
      <c r="E34" s="1" t="s">
        <v>27</v>
      </c>
      <c r="F34" s="1" t="s">
        <v>27</v>
      </c>
      <c r="G34">
        <v>241316.4877</v>
      </c>
      <c r="H34">
        <v>660117.79099999904</v>
      </c>
      <c r="I34">
        <v>850</v>
      </c>
      <c r="J34" t="s">
        <v>21</v>
      </c>
      <c r="K34" t="s">
        <v>22</v>
      </c>
      <c r="L34" t="s">
        <v>50</v>
      </c>
      <c r="M34" t="s">
        <v>50</v>
      </c>
      <c r="N34" t="s">
        <v>51</v>
      </c>
      <c r="O34" t="s">
        <v>78</v>
      </c>
      <c r="P34" t="s">
        <v>53</v>
      </c>
      <c r="Q34" t="s">
        <v>54</v>
      </c>
      <c r="R34" t="s">
        <v>27</v>
      </c>
      <c r="S34" t="s">
        <v>27</v>
      </c>
      <c r="T34" t="s">
        <v>64</v>
      </c>
    </row>
    <row r="35" spans="1:20" x14ac:dyDescent="0.3">
      <c r="A35" t="s">
        <v>132</v>
      </c>
      <c r="B35" t="s">
        <v>131</v>
      </c>
      <c r="C35" t="s">
        <v>191</v>
      </c>
      <c r="D35" s="1" t="s">
        <v>27</v>
      </c>
      <c r="E35" s="1" t="s">
        <v>27</v>
      </c>
      <c r="F35" s="1" t="s">
        <v>27</v>
      </c>
      <c r="G35">
        <v>241921.7555</v>
      </c>
      <c r="H35">
        <v>659686.33220000006</v>
      </c>
      <c r="I35">
        <v>851</v>
      </c>
      <c r="J35" t="s">
        <v>21</v>
      </c>
      <c r="K35" t="s">
        <v>22</v>
      </c>
      <c r="L35" t="s">
        <v>50</v>
      </c>
      <c r="M35" t="s">
        <v>50</v>
      </c>
      <c r="N35" t="s">
        <v>51</v>
      </c>
      <c r="O35" t="s">
        <v>78</v>
      </c>
      <c r="P35" t="s">
        <v>53</v>
      </c>
      <c r="Q35" t="s">
        <v>54</v>
      </c>
      <c r="R35" t="s">
        <v>27</v>
      </c>
      <c r="S35" t="s">
        <v>27</v>
      </c>
      <c r="T35" t="s">
        <v>64</v>
      </c>
    </row>
    <row r="36" spans="1:20" x14ac:dyDescent="0.3">
      <c r="A36" t="s">
        <v>134</v>
      </c>
      <c r="B36" t="s">
        <v>133</v>
      </c>
      <c r="C36" t="s">
        <v>191</v>
      </c>
      <c r="D36" s="1" t="s">
        <v>27</v>
      </c>
      <c r="E36" s="1" t="s">
        <v>27</v>
      </c>
      <c r="F36" s="1" t="s">
        <v>27</v>
      </c>
      <c r="G36">
        <v>232456.29250000001</v>
      </c>
      <c r="H36">
        <v>653879.00290000101</v>
      </c>
      <c r="I36">
        <v>852</v>
      </c>
      <c r="J36" t="s">
        <v>101</v>
      </c>
      <c r="K36" t="s">
        <v>102</v>
      </c>
      <c r="L36" t="s">
        <v>103</v>
      </c>
      <c r="M36" t="s">
        <v>103</v>
      </c>
      <c r="N36" t="s">
        <v>104</v>
      </c>
      <c r="O36" t="s">
        <v>27</v>
      </c>
      <c r="P36" t="s">
        <v>53</v>
      </c>
      <c r="Q36" t="s">
        <v>54</v>
      </c>
      <c r="R36" t="s">
        <v>27</v>
      </c>
      <c r="S36" t="s">
        <v>27</v>
      </c>
      <c r="T36" t="s">
        <v>64</v>
      </c>
    </row>
    <row r="37" spans="1:20" x14ac:dyDescent="0.3">
      <c r="A37" t="s">
        <v>136</v>
      </c>
      <c r="B37" t="s">
        <v>135</v>
      </c>
      <c r="C37" t="s">
        <v>191</v>
      </c>
      <c r="D37" s="1" t="s">
        <v>27</v>
      </c>
      <c r="E37" s="1" t="s">
        <v>27</v>
      </c>
      <c r="F37" s="1" t="s">
        <v>27</v>
      </c>
      <c r="G37">
        <v>235469.2948</v>
      </c>
      <c r="H37">
        <v>655215.24340000004</v>
      </c>
      <c r="I37">
        <v>853</v>
      </c>
      <c r="J37" t="s">
        <v>101</v>
      </c>
      <c r="K37" t="s">
        <v>102</v>
      </c>
      <c r="L37" t="s">
        <v>103</v>
      </c>
      <c r="M37" t="s">
        <v>103</v>
      </c>
      <c r="N37" t="s">
        <v>104</v>
      </c>
      <c r="O37" t="s">
        <v>27</v>
      </c>
      <c r="P37" t="s">
        <v>53</v>
      </c>
      <c r="Q37" t="s">
        <v>54</v>
      </c>
      <c r="R37" t="s">
        <v>27</v>
      </c>
      <c r="S37" t="s">
        <v>27</v>
      </c>
      <c r="T37" t="s">
        <v>64</v>
      </c>
    </row>
    <row r="38" spans="1:20" x14ac:dyDescent="0.3">
      <c r="A38" t="s">
        <v>138</v>
      </c>
      <c r="B38" t="s">
        <v>137</v>
      </c>
      <c r="C38" t="s">
        <v>191</v>
      </c>
      <c r="D38" s="1" t="s">
        <v>27</v>
      </c>
      <c r="E38" s="1" t="s">
        <v>27</v>
      </c>
      <c r="F38" s="1" t="s">
        <v>27</v>
      </c>
      <c r="G38">
        <v>235134.28339999999</v>
      </c>
      <c r="H38">
        <v>660252.611199999</v>
      </c>
      <c r="I38">
        <v>854</v>
      </c>
      <c r="J38" t="s">
        <v>101</v>
      </c>
      <c r="K38" t="s">
        <v>102</v>
      </c>
      <c r="L38" t="s">
        <v>103</v>
      </c>
      <c r="M38" t="s">
        <v>103</v>
      </c>
      <c r="N38" t="s">
        <v>104</v>
      </c>
      <c r="O38" t="s">
        <v>27</v>
      </c>
      <c r="P38" t="s">
        <v>53</v>
      </c>
      <c r="Q38" t="s">
        <v>54</v>
      </c>
      <c r="R38" t="s">
        <v>27</v>
      </c>
      <c r="S38" t="s">
        <v>27</v>
      </c>
      <c r="T38" t="s">
        <v>64</v>
      </c>
    </row>
    <row r="39" spans="1:20" x14ac:dyDescent="0.3">
      <c r="A39" t="s">
        <v>140</v>
      </c>
      <c r="B39" t="s">
        <v>139</v>
      </c>
      <c r="C39" t="s">
        <v>191</v>
      </c>
      <c r="D39" s="1" t="s">
        <v>27</v>
      </c>
      <c r="E39" s="1" t="s">
        <v>27</v>
      </c>
      <c r="F39" s="1" t="s">
        <v>27</v>
      </c>
      <c r="G39">
        <v>233965.4351</v>
      </c>
      <c r="H39">
        <v>661732.62429999898</v>
      </c>
      <c r="I39">
        <v>855</v>
      </c>
      <c r="J39" t="s">
        <v>40</v>
      </c>
      <c r="K39" t="s">
        <v>41</v>
      </c>
      <c r="L39" t="s">
        <v>50</v>
      </c>
      <c r="M39" t="s">
        <v>50</v>
      </c>
      <c r="N39" t="s">
        <v>51</v>
      </c>
      <c r="O39" t="s">
        <v>38</v>
      </c>
      <c r="P39" t="s">
        <v>53</v>
      </c>
      <c r="Q39" t="s">
        <v>54</v>
      </c>
      <c r="R39" t="s">
        <v>27</v>
      </c>
      <c r="S39" t="s">
        <v>27</v>
      </c>
      <c r="T39" t="s">
        <v>64</v>
      </c>
    </row>
    <row r="40" spans="1:20" x14ac:dyDescent="0.3">
      <c r="A40" t="s">
        <v>142</v>
      </c>
      <c r="B40" t="s">
        <v>141</v>
      </c>
      <c r="C40" t="s">
        <v>191</v>
      </c>
      <c r="D40" s="1" t="s">
        <v>27</v>
      </c>
      <c r="E40" s="1" t="s">
        <v>27</v>
      </c>
      <c r="F40" s="1" t="s">
        <v>27</v>
      </c>
      <c r="G40">
        <v>235678.66070000001</v>
      </c>
      <c r="H40">
        <v>662386.48530000099</v>
      </c>
      <c r="I40">
        <v>856</v>
      </c>
      <c r="J40" t="s">
        <v>40</v>
      </c>
      <c r="K40" t="s">
        <v>41</v>
      </c>
      <c r="L40" t="s">
        <v>103</v>
      </c>
      <c r="M40" t="s">
        <v>103</v>
      </c>
      <c r="N40" t="s">
        <v>104</v>
      </c>
      <c r="O40" t="s">
        <v>27</v>
      </c>
      <c r="P40" t="s">
        <v>53</v>
      </c>
      <c r="Q40" t="s">
        <v>54</v>
      </c>
      <c r="R40" t="s">
        <v>27</v>
      </c>
      <c r="S40" t="s">
        <v>27</v>
      </c>
      <c r="T40" t="s">
        <v>64</v>
      </c>
    </row>
    <row r="41" spans="1:20" x14ac:dyDescent="0.3">
      <c r="A41" t="s">
        <v>144</v>
      </c>
      <c r="B41" t="s">
        <v>143</v>
      </c>
      <c r="C41" t="s">
        <v>191</v>
      </c>
      <c r="D41" s="1" t="s">
        <v>27</v>
      </c>
      <c r="E41" s="1" t="s">
        <v>27</v>
      </c>
      <c r="F41" s="1" t="s">
        <v>27</v>
      </c>
      <c r="G41">
        <v>230579.53090000001</v>
      </c>
      <c r="H41">
        <v>647325.70189999999</v>
      </c>
      <c r="I41">
        <v>874</v>
      </c>
      <c r="J41" t="s">
        <v>101</v>
      </c>
      <c r="K41" t="s">
        <v>102</v>
      </c>
      <c r="L41" t="s">
        <v>103</v>
      </c>
      <c r="M41" t="s">
        <v>103</v>
      </c>
      <c r="N41" t="s">
        <v>104</v>
      </c>
      <c r="O41" t="s">
        <v>27</v>
      </c>
      <c r="P41" t="s">
        <v>53</v>
      </c>
      <c r="Q41" t="s">
        <v>54</v>
      </c>
      <c r="R41" t="s">
        <v>27</v>
      </c>
      <c r="S41" t="s">
        <v>27</v>
      </c>
      <c r="T41" t="s">
        <v>64</v>
      </c>
    </row>
    <row r="42" spans="1:20" x14ac:dyDescent="0.3">
      <c r="A42" t="s">
        <v>146</v>
      </c>
      <c r="B42" t="s">
        <v>145</v>
      </c>
      <c r="C42" t="s">
        <v>191</v>
      </c>
      <c r="D42" s="1" t="s">
        <v>27</v>
      </c>
      <c r="E42" s="1" t="s">
        <v>27</v>
      </c>
      <c r="F42" s="1" t="s">
        <v>27</v>
      </c>
      <c r="G42">
        <v>230936.87890000001</v>
      </c>
      <c r="H42">
        <v>645394.92749999999</v>
      </c>
      <c r="I42">
        <v>875</v>
      </c>
      <c r="J42" t="s">
        <v>101</v>
      </c>
      <c r="K42" t="s">
        <v>102</v>
      </c>
      <c r="L42" t="s">
        <v>103</v>
      </c>
      <c r="M42" t="s">
        <v>103</v>
      </c>
      <c r="N42" t="s">
        <v>104</v>
      </c>
      <c r="O42" t="s">
        <v>27</v>
      </c>
      <c r="P42" t="s">
        <v>53</v>
      </c>
      <c r="Q42" t="s">
        <v>54</v>
      </c>
      <c r="R42" t="s">
        <v>27</v>
      </c>
      <c r="S42" t="s">
        <v>27</v>
      </c>
      <c r="T42" t="s">
        <v>64</v>
      </c>
    </row>
    <row r="43" spans="1:20" x14ac:dyDescent="0.3">
      <c r="A43" t="s">
        <v>148</v>
      </c>
      <c r="B43" t="s">
        <v>147</v>
      </c>
      <c r="C43" t="s">
        <v>191</v>
      </c>
      <c r="D43" s="1" t="s">
        <v>27</v>
      </c>
      <c r="E43" s="1" t="s">
        <v>27</v>
      </c>
      <c r="F43" s="1" t="s">
        <v>27</v>
      </c>
      <c r="G43">
        <v>230617.68109999999</v>
      </c>
      <c r="H43">
        <v>643888.8835</v>
      </c>
      <c r="I43">
        <v>877</v>
      </c>
      <c r="J43" t="s">
        <v>101</v>
      </c>
      <c r="K43" t="s">
        <v>102</v>
      </c>
      <c r="L43" t="s">
        <v>103</v>
      </c>
      <c r="M43" t="s">
        <v>103</v>
      </c>
      <c r="N43" t="s">
        <v>104</v>
      </c>
      <c r="O43" t="s">
        <v>27</v>
      </c>
      <c r="P43" t="s">
        <v>53</v>
      </c>
      <c r="Q43" t="s">
        <v>54</v>
      </c>
      <c r="R43" t="s">
        <v>27</v>
      </c>
      <c r="S43" t="s">
        <v>27</v>
      </c>
      <c r="T43" t="s">
        <v>64</v>
      </c>
    </row>
    <row r="44" spans="1:20" x14ac:dyDescent="0.3">
      <c r="A44" t="s">
        <v>150</v>
      </c>
      <c r="B44" t="s">
        <v>149</v>
      </c>
      <c r="C44" t="s">
        <v>191</v>
      </c>
      <c r="D44" s="1" t="s">
        <v>27</v>
      </c>
      <c r="E44" s="1" t="s">
        <v>27</v>
      </c>
      <c r="F44" s="1" t="s">
        <v>27</v>
      </c>
      <c r="G44">
        <v>235709.8008</v>
      </c>
      <c r="H44">
        <v>635999.42479999899</v>
      </c>
      <c r="I44">
        <v>901</v>
      </c>
      <c r="J44" t="s">
        <v>21</v>
      </c>
      <c r="K44" t="s">
        <v>22</v>
      </c>
      <c r="L44" t="s">
        <v>103</v>
      </c>
      <c r="M44" t="s">
        <v>103</v>
      </c>
      <c r="N44" t="s">
        <v>104</v>
      </c>
      <c r="O44" t="s">
        <v>27</v>
      </c>
      <c r="P44" t="s">
        <v>53</v>
      </c>
      <c r="Q44" t="s">
        <v>54</v>
      </c>
      <c r="R44" t="s">
        <v>27</v>
      </c>
      <c r="S44" t="s">
        <v>27</v>
      </c>
      <c r="T44" t="s">
        <v>64</v>
      </c>
    </row>
    <row r="45" spans="1:20" x14ac:dyDescent="0.3">
      <c r="A45" t="s">
        <v>152</v>
      </c>
      <c r="B45" t="s">
        <v>151</v>
      </c>
      <c r="C45" t="s">
        <v>191</v>
      </c>
      <c r="D45" s="1" t="s">
        <v>27</v>
      </c>
      <c r="E45" s="1" t="s">
        <v>27</v>
      </c>
      <c r="F45" s="1" t="s">
        <v>27</v>
      </c>
      <c r="G45">
        <v>247209.81080000001</v>
      </c>
      <c r="H45">
        <v>641988.244000001</v>
      </c>
      <c r="I45">
        <v>902</v>
      </c>
      <c r="J45" t="s">
        <v>21</v>
      </c>
      <c r="K45" t="s">
        <v>22</v>
      </c>
      <c r="L45" t="s">
        <v>103</v>
      </c>
      <c r="M45" t="s">
        <v>103</v>
      </c>
      <c r="N45" t="s">
        <v>104</v>
      </c>
      <c r="O45" t="s">
        <v>27</v>
      </c>
      <c r="P45" t="s">
        <v>53</v>
      </c>
      <c r="Q45" t="s">
        <v>54</v>
      </c>
      <c r="R45" t="s">
        <v>27</v>
      </c>
      <c r="S45" t="s">
        <v>27</v>
      </c>
      <c r="T45" t="s">
        <v>64</v>
      </c>
    </row>
    <row r="46" spans="1:20" x14ac:dyDescent="0.3">
      <c r="A46" t="s">
        <v>154</v>
      </c>
      <c r="B46" t="s">
        <v>153</v>
      </c>
      <c r="C46" t="s">
        <v>191</v>
      </c>
      <c r="D46" s="1" t="s">
        <v>27</v>
      </c>
      <c r="E46" s="1" t="s">
        <v>27</v>
      </c>
      <c r="F46" s="1" t="s">
        <v>27</v>
      </c>
      <c r="G46">
        <v>237856.85750000001</v>
      </c>
      <c r="H46">
        <v>647172.00349999999</v>
      </c>
      <c r="I46">
        <v>925</v>
      </c>
      <c r="J46" t="s">
        <v>101</v>
      </c>
      <c r="K46" t="s">
        <v>102</v>
      </c>
      <c r="L46" t="s">
        <v>103</v>
      </c>
      <c r="M46" t="s">
        <v>103</v>
      </c>
      <c r="N46" t="s">
        <v>104</v>
      </c>
      <c r="O46" t="s">
        <v>27</v>
      </c>
      <c r="P46" t="s">
        <v>53</v>
      </c>
      <c r="Q46" t="s">
        <v>54</v>
      </c>
      <c r="R46" t="s">
        <v>27</v>
      </c>
      <c r="S46" t="s">
        <v>27</v>
      </c>
      <c r="T46" t="s">
        <v>27</v>
      </c>
    </row>
    <row r="47" spans="1:20" x14ac:dyDescent="0.3">
      <c r="A47" t="s">
        <v>156</v>
      </c>
      <c r="B47" t="s">
        <v>155</v>
      </c>
      <c r="C47" t="s">
        <v>191</v>
      </c>
      <c r="D47" s="1" t="s">
        <v>27</v>
      </c>
      <c r="E47" s="1" t="s">
        <v>27</v>
      </c>
      <c r="F47" s="1" t="s">
        <v>27</v>
      </c>
      <c r="G47">
        <v>238351.84179999999</v>
      </c>
      <c r="H47">
        <v>650182.21950000001</v>
      </c>
      <c r="I47">
        <v>926</v>
      </c>
      <c r="J47" t="s">
        <v>21</v>
      </c>
      <c r="K47" t="s">
        <v>22</v>
      </c>
      <c r="L47" t="s">
        <v>50</v>
      </c>
      <c r="M47" t="s">
        <v>50</v>
      </c>
      <c r="N47" t="s">
        <v>51</v>
      </c>
      <c r="O47" t="s">
        <v>19</v>
      </c>
      <c r="P47" t="s">
        <v>53</v>
      </c>
      <c r="Q47" t="s">
        <v>54</v>
      </c>
      <c r="R47" t="s">
        <v>27</v>
      </c>
      <c r="S47" t="s">
        <v>27</v>
      </c>
      <c r="T47" t="s">
        <v>64</v>
      </c>
    </row>
    <row r="48" spans="1:20" x14ac:dyDescent="0.3">
      <c r="A48" t="s">
        <v>158</v>
      </c>
      <c r="B48" t="s">
        <v>157</v>
      </c>
      <c r="C48" t="s">
        <v>191</v>
      </c>
      <c r="D48" s="1" t="s">
        <v>27</v>
      </c>
      <c r="E48" s="1" t="s">
        <v>27</v>
      </c>
      <c r="F48" s="1" t="s">
        <v>27</v>
      </c>
      <c r="G48">
        <v>236148.91940000001</v>
      </c>
      <c r="H48">
        <v>637079.39720000001</v>
      </c>
      <c r="I48">
        <v>927</v>
      </c>
      <c r="J48" t="s">
        <v>21</v>
      </c>
      <c r="K48" t="s">
        <v>22</v>
      </c>
      <c r="L48" t="s">
        <v>103</v>
      </c>
      <c r="M48" t="s">
        <v>103</v>
      </c>
      <c r="N48" t="s">
        <v>104</v>
      </c>
      <c r="O48" t="s">
        <v>27</v>
      </c>
      <c r="P48" t="s">
        <v>53</v>
      </c>
      <c r="Q48" t="s">
        <v>54</v>
      </c>
      <c r="R48" t="s">
        <v>27</v>
      </c>
      <c r="S48" t="s">
        <v>27</v>
      </c>
      <c r="T48" t="s">
        <v>27</v>
      </c>
    </row>
    <row r="49" spans="1:20" x14ac:dyDescent="0.3">
      <c r="A49" t="s">
        <v>160</v>
      </c>
      <c r="B49" t="s">
        <v>159</v>
      </c>
      <c r="C49" t="s">
        <v>191</v>
      </c>
      <c r="D49" s="1" t="s">
        <v>27</v>
      </c>
      <c r="E49" s="1" t="s">
        <v>27</v>
      </c>
      <c r="F49" s="1" t="s">
        <v>27</v>
      </c>
      <c r="G49">
        <v>245845.56330000001</v>
      </c>
      <c r="H49">
        <v>674213.70519999997</v>
      </c>
      <c r="I49">
        <v>934</v>
      </c>
      <c r="J49" t="s">
        <v>21</v>
      </c>
      <c r="K49" t="s">
        <v>22</v>
      </c>
      <c r="L49" t="s">
        <v>50</v>
      </c>
      <c r="M49" t="s">
        <v>50</v>
      </c>
      <c r="N49" t="s">
        <v>51</v>
      </c>
      <c r="O49" t="s">
        <v>32</v>
      </c>
      <c r="P49" t="s">
        <v>53</v>
      </c>
      <c r="Q49" t="s">
        <v>54</v>
      </c>
      <c r="R49" t="s">
        <v>27</v>
      </c>
      <c r="S49" t="s">
        <v>27</v>
      </c>
      <c r="T49" t="s">
        <v>64</v>
      </c>
    </row>
    <row r="50" spans="1:20" x14ac:dyDescent="0.3">
      <c r="A50" t="s">
        <v>162</v>
      </c>
      <c r="B50" t="s">
        <v>161</v>
      </c>
      <c r="C50" t="s">
        <v>191</v>
      </c>
      <c r="D50" s="1" t="s">
        <v>27</v>
      </c>
      <c r="E50" s="1" t="s">
        <v>27</v>
      </c>
      <c r="F50" s="1" t="s">
        <v>27</v>
      </c>
      <c r="G50">
        <v>244734.1096</v>
      </c>
      <c r="H50">
        <v>673523.46780000103</v>
      </c>
      <c r="I50">
        <v>935</v>
      </c>
      <c r="J50" t="s">
        <v>21</v>
      </c>
      <c r="K50" t="s">
        <v>22</v>
      </c>
      <c r="L50" t="s">
        <v>50</v>
      </c>
      <c r="M50" t="s">
        <v>50</v>
      </c>
      <c r="N50" t="s">
        <v>51</v>
      </c>
      <c r="O50" t="s">
        <v>32</v>
      </c>
      <c r="P50" t="s">
        <v>53</v>
      </c>
      <c r="Q50" t="s">
        <v>54</v>
      </c>
      <c r="R50" t="s">
        <v>27</v>
      </c>
      <c r="S50" t="s">
        <v>27</v>
      </c>
      <c r="T50" t="s">
        <v>64</v>
      </c>
    </row>
    <row r="51" spans="1:20" x14ac:dyDescent="0.3">
      <c r="A51" t="s">
        <v>164</v>
      </c>
      <c r="B51" t="s">
        <v>163</v>
      </c>
      <c r="C51" t="s">
        <v>191</v>
      </c>
      <c r="D51" s="1" t="s">
        <v>27</v>
      </c>
      <c r="E51" s="1" t="s">
        <v>27</v>
      </c>
      <c r="F51" s="1" t="s">
        <v>27</v>
      </c>
      <c r="G51">
        <v>247247.17879999999</v>
      </c>
      <c r="H51">
        <v>672143.75430000003</v>
      </c>
      <c r="I51">
        <v>936</v>
      </c>
      <c r="J51" t="s">
        <v>21</v>
      </c>
      <c r="K51" t="s">
        <v>22</v>
      </c>
      <c r="L51" t="s">
        <v>50</v>
      </c>
      <c r="M51" t="s">
        <v>50</v>
      </c>
      <c r="N51" t="s">
        <v>51</v>
      </c>
      <c r="O51" t="s">
        <v>32</v>
      </c>
      <c r="P51" t="s">
        <v>53</v>
      </c>
      <c r="Q51" t="s">
        <v>54</v>
      </c>
      <c r="R51" t="s">
        <v>27</v>
      </c>
      <c r="S51" t="s">
        <v>27</v>
      </c>
      <c r="T51" t="s">
        <v>64</v>
      </c>
    </row>
    <row r="52" spans="1:20" x14ac:dyDescent="0.3">
      <c r="A52" t="s">
        <v>166</v>
      </c>
      <c r="B52" t="s">
        <v>165</v>
      </c>
      <c r="C52" t="s">
        <v>191</v>
      </c>
      <c r="D52" s="1" t="s">
        <v>27</v>
      </c>
      <c r="E52" s="1" t="s">
        <v>27</v>
      </c>
      <c r="F52" s="1" t="s">
        <v>27</v>
      </c>
      <c r="G52">
        <v>241310.3958</v>
      </c>
      <c r="H52">
        <v>640122.55089999898</v>
      </c>
      <c r="I52">
        <v>955</v>
      </c>
      <c r="J52" t="s">
        <v>21</v>
      </c>
      <c r="K52" t="s">
        <v>22</v>
      </c>
      <c r="L52" t="s">
        <v>103</v>
      </c>
      <c r="M52" t="s">
        <v>103</v>
      </c>
      <c r="N52" t="s">
        <v>104</v>
      </c>
      <c r="O52" t="s">
        <v>27</v>
      </c>
      <c r="P52" t="s">
        <v>53</v>
      </c>
      <c r="Q52" t="s">
        <v>54</v>
      </c>
      <c r="R52" t="s">
        <v>27</v>
      </c>
      <c r="S52" t="s">
        <v>27</v>
      </c>
      <c r="T52" t="s">
        <v>64</v>
      </c>
    </row>
    <row r="53" spans="1:20" x14ac:dyDescent="0.3">
      <c r="A53" t="s">
        <v>62</v>
      </c>
      <c r="B53" t="s">
        <v>167</v>
      </c>
      <c r="C53" t="s">
        <v>191</v>
      </c>
      <c r="D53" s="1" t="s">
        <v>27</v>
      </c>
      <c r="E53" s="1" t="s">
        <v>27</v>
      </c>
      <c r="F53" s="1" t="s">
        <v>27</v>
      </c>
      <c r="G53">
        <v>250302.06349999999</v>
      </c>
      <c r="H53">
        <v>675871.75699999905</v>
      </c>
      <c r="I53">
        <v>956</v>
      </c>
      <c r="J53" t="s">
        <v>21</v>
      </c>
      <c r="K53" t="s">
        <v>22</v>
      </c>
      <c r="L53" t="s">
        <v>50</v>
      </c>
      <c r="M53" t="s">
        <v>50</v>
      </c>
      <c r="N53" t="s">
        <v>51</v>
      </c>
      <c r="O53" t="s">
        <v>61</v>
      </c>
      <c r="P53" t="s">
        <v>53</v>
      </c>
      <c r="Q53" t="s">
        <v>54</v>
      </c>
      <c r="R53" t="s">
        <v>27</v>
      </c>
      <c r="S53" t="s">
        <v>27</v>
      </c>
      <c r="T53" t="s">
        <v>64</v>
      </c>
    </row>
    <row r="54" spans="1:20" x14ac:dyDescent="0.3">
      <c r="A54" t="s">
        <v>169</v>
      </c>
      <c r="B54" t="s">
        <v>168</v>
      </c>
      <c r="C54" t="s">
        <v>191</v>
      </c>
      <c r="D54" s="1" t="s">
        <v>27</v>
      </c>
      <c r="E54" s="1" t="s">
        <v>27</v>
      </c>
      <c r="F54" s="1" t="s">
        <v>27</v>
      </c>
      <c r="G54">
        <v>242752.41570000001</v>
      </c>
      <c r="H54">
        <v>679353.691500001</v>
      </c>
      <c r="I54">
        <v>967</v>
      </c>
      <c r="J54" t="s">
        <v>40</v>
      </c>
      <c r="K54" t="s">
        <v>41</v>
      </c>
      <c r="L54" t="s">
        <v>103</v>
      </c>
      <c r="M54" t="s">
        <v>103</v>
      </c>
      <c r="N54" t="s">
        <v>104</v>
      </c>
      <c r="O54" t="s">
        <v>27</v>
      </c>
      <c r="P54" t="s">
        <v>53</v>
      </c>
      <c r="Q54" t="s">
        <v>54</v>
      </c>
      <c r="R54" t="s">
        <v>27</v>
      </c>
      <c r="S54" t="s">
        <v>27</v>
      </c>
      <c r="T54" t="s">
        <v>64</v>
      </c>
    </row>
    <row r="55" spans="1:20" x14ac:dyDescent="0.3">
      <c r="A55" t="s">
        <v>171</v>
      </c>
      <c r="B55" t="s">
        <v>170</v>
      </c>
      <c r="C55" t="s">
        <v>191</v>
      </c>
      <c r="D55" s="1" t="s">
        <v>27</v>
      </c>
      <c r="E55" s="1" t="s">
        <v>27</v>
      </c>
      <c r="F55" s="1" t="s">
        <v>27</v>
      </c>
      <c r="G55">
        <v>243385.44409999999</v>
      </c>
      <c r="H55">
        <v>677106.69480000099</v>
      </c>
      <c r="I55">
        <v>968</v>
      </c>
      <c r="J55" t="s">
        <v>40</v>
      </c>
      <c r="K55" t="s">
        <v>41</v>
      </c>
      <c r="L55" t="s">
        <v>103</v>
      </c>
      <c r="M55" t="s">
        <v>103</v>
      </c>
      <c r="N55" t="s">
        <v>104</v>
      </c>
      <c r="O55" t="s">
        <v>27</v>
      </c>
      <c r="P55" t="s">
        <v>53</v>
      </c>
      <c r="Q55" t="s">
        <v>54</v>
      </c>
      <c r="R55" t="s">
        <v>27</v>
      </c>
      <c r="S55" t="s">
        <v>27</v>
      </c>
      <c r="T55" t="s">
        <v>64</v>
      </c>
    </row>
    <row r="56" spans="1:20" x14ac:dyDescent="0.3">
      <c r="A56" t="s">
        <v>173</v>
      </c>
      <c r="B56" t="s">
        <v>172</v>
      </c>
      <c r="C56" t="s">
        <v>191</v>
      </c>
      <c r="D56" s="1" t="s">
        <v>27</v>
      </c>
      <c r="E56" s="1" t="s">
        <v>27</v>
      </c>
      <c r="F56" s="1" t="s">
        <v>27</v>
      </c>
      <c r="G56">
        <v>243208.01310000001</v>
      </c>
      <c r="H56">
        <v>678288.01899999904</v>
      </c>
      <c r="I56">
        <v>969</v>
      </c>
      <c r="J56" t="s">
        <v>40</v>
      </c>
      <c r="K56" t="s">
        <v>41</v>
      </c>
      <c r="L56" t="s">
        <v>103</v>
      </c>
      <c r="M56" t="s">
        <v>103</v>
      </c>
      <c r="N56" t="s">
        <v>104</v>
      </c>
      <c r="O56" t="s">
        <v>27</v>
      </c>
      <c r="P56" t="s">
        <v>53</v>
      </c>
      <c r="Q56" t="s">
        <v>54</v>
      </c>
      <c r="R56" t="s">
        <v>27</v>
      </c>
      <c r="S56" t="s">
        <v>27</v>
      </c>
      <c r="T56" t="s">
        <v>64</v>
      </c>
    </row>
    <row r="57" spans="1:20" x14ac:dyDescent="0.3">
      <c r="A57" t="s">
        <v>175</v>
      </c>
      <c r="B57" t="s">
        <v>174</v>
      </c>
      <c r="C57" t="s">
        <v>191</v>
      </c>
      <c r="D57" s="1" t="s">
        <v>27</v>
      </c>
      <c r="E57" s="1" t="s">
        <v>27</v>
      </c>
      <c r="F57" s="1" t="s">
        <v>27</v>
      </c>
      <c r="G57">
        <v>246933.6053</v>
      </c>
      <c r="H57">
        <v>700176.723999999</v>
      </c>
      <c r="I57">
        <v>974</v>
      </c>
      <c r="J57" t="s">
        <v>45</v>
      </c>
      <c r="K57" t="s">
        <v>46</v>
      </c>
      <c r="L57" t="s">
        <v>103</v>
      </c>
      <c r="M57" t="s">
        <v>103</v>
      </c>
      <c r="N57" t="s">
        <v>104</v>
      </c>
      <c r="O57" t="s">
        <v>27</v>
      </c>
      <c r="P57" t="s">
        <v>53</v>
      </c>
      <c r="Q57" t="s">
        <v>54</v>
      </c>
      <c r="R57" t="s">
        <v>27</v>
      </c>
      <c r="S57" t="s">
        <v>27</v>
      </c>
      <c r="T57" t="s">
        <v>64</v>
      </c>
    </row>
    <row r="58" spans="1:20" x14ac:dyDescent="0.3">
      <c r="A58" t="s">
        <v>177</v>
      </c>
      <c r="B58" t="s">
        <v>176</v>
      </c>
      <c r="C58" t="s">
        <v>191</v>
      </c>
      <c r="D58" s="1" t="s">
        <v>27</v>
      </c>
      <c r="E58" s="1" t="s">
        <v>27</v>
      </c>
      <c r="F58" s="1" t="s">
        <v>27</v>
      </c>
      <c r="G58">
        <v>248870.7948</v>
      </c>
      <c r="H58">
        <v>697565.27690000099</v>
      </c>
      <c r="I58">
        <v>975</v>
      </c>
      <c r="J58" t="s">
        <v>45</v>
      </c>
      <c r="K58" t="s">
        <v>46</v>
      </c>
      <c r="L58" t="s">
        <v>103</v>
      </c>
      <c r="M58" t="s">
        <v>103</v>
      </c>
      <c r="N58" t="s">
        <v>104</v>
      </c>
      <c r="O58" t="s">
        <v>27</v>
      </c>
      <c r="P58" t="s">
        <v>53</v>
      </c>
      <c r="Q58" t="s">
        <v>54</v>
      </c>
      <c r="R58" t="s">
        <v>27</v>
      </c>
      <c r="S58" t="s">
        <v>27</v>
      </c>
      <c r="T58" t="s">
        <v>64</v>
      </c>
    </row>
    <row r="59" spans="1:20" x14ac:dyDescent="0.3">
      <c r="A59" t="s">
        <v>179</v>
      </c>
      <c r="B59" t="s">
        <v>178</v>
      </c>
      <c r="C59" t="s">
        <v>191</v>
      </c>
      <c r="D59" s="1" t="s">
        <v>27</v>
      </c>
      <c r="E59" s="1" t="s">
        <v>27</v>
      </c>
      <c r="F59" s="1" t="s">
        <v>27</v>
      </c>
      <c r="G59">
        <v>249993.5189</v>
      </c>
      <c r="H59">
        <v>697127.42919999897</v>
      </c>
      <c r="I59">
        <v>976</v>
      </c>
      <c r="J59" t="s">
        <v>45</v>
      </c>
      <c r="K59" t="s">
        <v>46</v>
      </c>
      <c r="L59" t="s">
        <v>103</v>
      </c>
      <c r="M59" t="s">
        <v>103</v>
      </c>
      <c r="N59" t="s">
        <v>104</v>
      </c>
      <c r="O59" t="s">
        <v>27</v>
      </c>
      <c r="P59" t="s">
        <v>53</v>
      </c>
      <c r="Q59" t="s">
        <v>54</v>
      </c>
      <c r="R59" t="s">
        <v>27</v>
      </c>
      <c r="S59" t="s">
        <v>27</v>
      </c>
      <c r="T59" t="s">
        <v>64</v>
      </c>
    </row>
    <row r="60" spans="1:20" x14ac:dyDescent="0.3">
      <c r="A60" t="s">
        <v>181</v>
      </c>
      <c r="B60" t="s">
        <v>180</v>
      </c>
      <c r="C60" t="s">
        <v>191</v>
      </c>
      <c r="D60" s="1" t="s">
        <v>27</v>
      </c>
      <c r="E60" s="1" t="s">
        <v>27</v>
      </c>
      <c r="F60" s="1" t="s">
        <v>27</v>
      </c>
      <c r="G60">
        <v>239077.98190000001</v>
      </c>
      <c r="H60">
        <v>639035.72980000102</v>
      </c>
      <c r="I60">
        <v>995</v>
      </c>
      <c r="J60" t="s">
        <v>21</v>
      </c>
      <c r="K60" t="s">
        <v>22</v>
      </c>
      <c r="L60" t="s">
        <v>50</v>
      </c>
      <c r="M60" t="s">
        <v>50</v>
      </c>
      <c r="N60" t="s">
        <v>51</v>
      </c>
      <c r="O60" t="s">
        <v>21</v>
      </c>
      <c r="P60" t="s">
        <v>53</v>
      </c>
      <c r="Q60" t="s">
        <v>54</v>
      </c>
      <c r="R60" t="s">
        <v>27</v>
      </c>
      <c r="S60" t="s">
        <v>27</v>
      </c>
      <c r="T60" t="s">
        <v>64</v>
      </c>
    </row>
    <row r="61" spans="1:20" x14ac:dyDescent="0.3">
      <c r="A61" t="s">
        <v>183</v>
      </c>
      <c r="B61" t="s">
        <v>182</v>
      </c>
      <c r="C61" t="s">
        <v>191</v>
      </c>
      <c r="D61" s="1" t="s">
        <v>27</v>
      </c>
      <c r="E61" s="1" t="s">
        <v>27</v>
      </c>
      <c r="F61" s="1" t="s">
        <v>27</v>
      </c>
      <c r="G61">
        <v>246868.48989999999</v>
      </c>
      <c r="H61">
        <v>670412.1372</v>
      </c>
      <c r="I61">
        <v>997</v>
      </c>
      <c r="J61" t="s">
        <v>21</v>
      </c>
      <c r="K61" t="s">
        <v>22</v>
      </c>
      <c r="L61" t="s">
        <v>103</v>
      </c>
      <c r="M61" t="s">
        <v>103</v>
      </c>
      <c r="N61" t="s">
        <v>104</v>
      </c>
      <c r="O61" t="s">
        <v>27</v>
      </c>
      <c r="P61" t="s">
        <v>53</v>
      </c>
      <c r="Q61" t="s">
        <v>54</v>
      </c>
      <c r="R61" t="s">
        <v>27</v>
      </c>
      <c r="S61" t="s">
        <v>27</v>
      </c>
      <c r="T61" t="s">
        <v>64</v>
      </c>
    </row>
    <row r="62" spans="1:20" x14ac:dyDescent="0.3">
      <c r="A62" t="s">
        <v>185</v>
      </c>
      <c r="B62" t="s">
        <v>184</v>
      </c>
      <c r="C62" t="s">
        <v>191</v>
      </c>
      <c r="D62" s="1" t="s">
        <v>27</v>
      </c>
      <c r="E62" s="1" t="s">
        <v>27</v>
      </c>
      <c r="F62" s="1" t="s">
        <v>27</v>
      </c>
      <c r="G62">
        <v>236123.23300000001</v>
      </c>
      <c r="H62">
        <v>638135.65819999902</v>
      </c>
      <c r="I62">
        <v>1006</v>
      </c>
      <c r="J62" t="s">
        <v>21</v>
      </c>
      <c r="K62" t="s">
        <v>22</v>
      </c>
      <c r="L62" t="s">
        <v>103</v>
      </c>
      <c r="M62" t="s">
        <v>103</v>
      </c>
      <c r="N62" t="s">
        <v>104</v>
      </c>
      <c r="O62" t="s">
        <v>27</v>
      </c>
      <c r="P62" t="s">
        <v>53</v>
      </c>
      <c r="Q62" t="s">
        <v>54</v>
      </c>
      <c r="R62" t="s">
        <v>27</v>
      </c>
      <c r="S62" t="s">
        <v>27</v>
      </c>
      <c r="T62" t="s">
        <v>64</v>
      </c>
    </row>
    <row r="63" spans="1:20" x14ac:dyDescent="0.3">
      <c r="A63" t="s">
        <v>187</v>
      </c>
      <c r="B63" t="s">
        <v>186</v>
      </c>
      <c r="C63" t="s">
        <v>191</v>
      </c>
      <c r="D63" s="1" t="s">
        <v>27</v>
      </c>
      <c r="E63" s="1" t="s">
        <v>27</v>
      </c>
      <c r="F63" s="1" t="s">
        <v>27</v>
      </c>
      <c r="G63">
        <v>240753.10649999999</v>
      </c>
      <c r="H63">
        <v>644968.90330000001</v>
      </c>
      <c r="I63">
        <v>1007</v>
      </c>
      <c r="J63" t="s">
        <v>21</v>
      </c>
      <c r="K63" t="s">
        <v>22</v>
      </c>
      <c r="L63" t="s">
        <v>103</v>
      </c>
      <c r="M63" t="s">
        <v>103</v>
      </c>
      <c r="N63" t="s">
        <v>104</v>
      </c>
      <c r="O63" t="s">
        <v>27</v>
      </c>
      <c r="P63" t="s">
        <v>53</v>
      </c>
      <c r="Q63" t="s">
        <v>54</v>
      </c>
      <c r="R63" t="s">
        <v>27</v>
      </c>
      <c r="S63" t="s">
        <v>27</v>
      </c>
      <c r="T63" t="s">
        <v>64</v>
      </c>
    </row>
    <row r="64" spans="1:20" x14ac:dyDescent="0.3">
      <c r="A64" t="s">
        <v>76</v>
      </c>
      <c r="B64" t="s">
        <v>188</v>
      </c>
      <c r="C64" t="s">
        <v>191</v>
      </c>
      <c r="D64" s="1" t="s">
        <v>27</v>
      </c>
      <c r="E64" s="1" t="s">
        <v>27</v>
      </c>
      <c r="F64" s="1" t="s">
        <v>27</v>
      </c>
      <c r="G64">
        <v>241028.46669999999</v>
      </c>
      <c r="H64">
        <v>632652.78260000097</v>
      </c>
      <c r="I64">
        <v>1037</v>
      </c>
      <c r="J64" t="s">
        <v>21</v>
      </c>
      <c r="K64" t="s">
        <v>22</v>
      </c>
      <c r="L64" t="s">
        <v>27</v>
      </c>
      <c r="M64" t="s">
        <v>27</v>
      </c>
      <c r="N64" t="s">
        <v>27</v>
      </c>
      <c r="O64" t="s">
        <v>27</v>
      </c>
      <c r="P64" t="s">
        <v>27</v>
      </c>
      <c r="Q64" t="s">
        <v>27</v>
      </c>
      <c r="R64" t="s">
        <v>27</v>
      </c>
      <c r="S64" t="s">
        <v>27</v>
      </c>
      <c r="T64" t="s">
        <v>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Data_Heb</vt:lpstr>
      <vt:lpstr>Data</vt:lpstr>
      <vt:lpstr>Israeli_Settlements_List</vt:lpstr>
      <vt:lpstr>Pal_Communities_List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Hagit</dc:creator>
  <cp:lastModifiedBy>Hagit</cp:lastModifiedBy>
  <dcterms:created xsi:type="dcterms:W3CDTF">2019-09-10T20:29:59Z</dcterms:created>
  <dcterms:modified xsi:type="dcterms:W3CDTF">2019-09-11T08:45:01Z</dcterms:modified>
</cp:coreProperties>
</file>