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20895" windowHeight="99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7" i="1"/>
  <c r="B7"/>
  <c r="D3"/>
  <c r="D4"/>
  <c r="E4" s="1"/>
  <c r="F4" s="1"/>
  <c r="D5"/>
  <c r="E5" s="1"/>
  <c r="F5" s="1"/>
  <c r="D7" l="1"/>
  <c r="E3"/>
  <c r="E7" l="1"/>
  <c r="F7" s="1"/>
  <c r="F3"/>
</calcChain>
</file>

<file path=xl/sharedStrings.xml><?xml version="1.0" encoding="utf-8"?>
<sst xmlns="http://schemas.openxmlformats.org/spreadsheetml/2006/main" count="10" uniqueCount="10">
  <si>
    <t>Revenue</t>
  </si>
  <si>
    <t>Costs</t>
  </si>
  <si>
    <t>Gross Profit</t>
  </si>
  <si>
    <t>EBIT</t>
  </si>
  <si>
    <t>%</t>
  </si>
  <si>
    <t>NATO Revenue Summary - 2009</t>
  </si>
  <si>
    <t>Portugal</t>
  </si>
  <si>
    <t>Iraq</t>
  </si>
  <si>
    <t>Belgium</t>
  </si>
  <si>
    <t>Totals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</si>
</sst>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&quot;$&quot;#,##0.0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1" fillId="0" borderId="2" xfId="0" applyFont="1" applyBorder="1"/>
    <xf numFmtId="164" fontId="0" fillId="0" borderId="2" xfId="0" applyNumberFormat="1" applyBorder="1"/>
    <xf numFmtId="165" fontId="0" fillId="0" borderId="2" xfId="0" applyNumberFormat="1" applyBorder="1"/>
    <xf numFmtId="10" fontId="0" fillId="0" borderId="2" xfId="0" applyNumberFormat="1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"/>
  <sheetViews>
    <sheetView tabSelected="1" workbookViewId="0">
      <selection activeCell="A3" sqref="A3:F7"/>
    </sheetView>
  </sheetViews>
  <sheetFormatPr defaultRowHeight="15"/>
  <cols>
    <col min="1" max="1" width="18.7109375" customWidth="1"/>
    <col min="2" max="5" width="13.7109375" customWidth="1"/>
  </cols>
  <sheetData>
    <row r="1" spans="1:6" ht="15.75">
      <c r="A1" s="3" t="s">
        <v>5</v>
      </c>
      <c r="B1" s="4"/>
      <c r="C1" s="4"/>
      <c r="D1" s="4"/>
      <c r="E1" s="4"/>
      <c r="F1" s="4"/>
    </row>
    <row r="2" spans="1:6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>
      <c r="A3" s="5" t="s">
        <v>6</v>
      </c>
      <c r="B3" s="6">
        <v>1662056</v>
      </c>
      <c r="C3" s="6">
        <v>1454637</v>
      </c>
      <c r="D3" s="6">
        <f>SUM(B3-C3)</f>
        <v>207419</v>
      </c>
      <c r="E3" s="7">
        <f>D3-(D3*0.097)</f>
        <v>187299.35699999999</v>
      </c>
      <c r="F3" s="8">
        <f>E3/B3</f>
        <v>0.11269136358823048</v>
      </c>
    </row>
    <row r="4" spans="1:6">
      <c r="A4" s="5" t="s">
        <v>7</v>
      </c>
      <c r="B4" s="6">
        <v>8575860</v>
      </c>
      <c r="C4" s="6">
        <v>6412710</v>
      </c>
      <c r="D4" s="6">
        <f>SUM(B4-C4)</f>
        <v>2163150</v>
      </c>
      <c r="E4" s="7">
        <f t="shared" ref="E4:E5" si="0">D4-(D4*0.097)</f>
        <v>1953324.45</v>
      </c>
      <c r="F4" s="8">
        <f t="shared" ref="F4:F7" si="1">E4/B4</f>
        <v>0.2277700953606985</v>
      </c>
    </row>
    <row r="5" spans="1:6">
      <c r="A5" s="5" t="s">
        <v>8</v>
      </c>
      <c r="B5" s="6">
        <v>7687074</v>
      </c>
      <c r="C5" s="6">
        <v>6865865</v>
      </c>
      <c r="D5" s="6">
        <f>SUM(B5-C5)</f>
        <v>821209</v>
      </c>
      <c r="E5" s="7">
        <f t="shared" si="0"/>
        <v>741551.72699999996</v>
      </c>
      <c r="F5" s="8">
        <f t="shared" si="1"/>
        <v>9.6467358971697156E-2</v>
      </c>
    </row>
    <row r="6" spans="1:6">
      <c r="A6" s="9"/>
      <c r="B6" s="9"/>
      <c r="C6" s="9"/>
      <c r="D6" s="9"/>
      <c r="E6" s="9"/>
      <c r="F6" s="8"/>
    </row>
    <row r="7" spans="1:6">
      <c r="A7" s="5" t="s">
        <v>9</v>
      </c>
      <c r="B7" s="6">
        <f>SUM(B3:B6)</f>
        <v>17924990</v>
      </c>
      <c r="C7" s="6">
        <f>SUM(C3:C6)</f>
        <v>14733212</v>
      </c>
      <c r="D7" s="6">
        <f>SUM(D3:D6)</f>
        <v>3191778</v>
      </c>
      <c r="E7" s="7">
        <f>SUM(E3:E6)</f>
        <v>2882175.534</v>
      </c>
      <c r="F7" s="8">
        <f t="shared" si="1"/>
        <v>0.16079091447191882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LinksUpToDate>false</LinksUpToDate>
  <SharedDoc>false</SharedDoc>
  <HyperlinksChanged>false</HyperlinksChanged>
</Properties>
</file>